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392" windowHeight="5220"/>
  </bookViews>
  <sheets>
    <sheet name="04012019" sheetId="4" r:id="rId1"/>
    <sheet name="14 12 2018" sheetId="3" r:id="rId2"/>
    <sheet name="14 11 2018" sheetId="1" r:id="rId3"/>
    <sheet name="Sheet2" sheetId="2" r:id="rId4"/>
  </sheets>
  <definedNames>
    <definedName name="_xlnm.Print_Titles" localSheetId="2">'14 11 2018'!$6:$9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L10" i="4"/>
  <c r="K10" i="4"/>
  <c r="J10" i="4"/>
  <c r="I10" i="4"/>
  <c r="H10" i="4"/>
  <c r="G10" i="4"/>
  <c r="F10" i="4"/>
  <c r="E10" i="4"/>
  <c r="D10" i="4"/>
  <c r="F35" i="3" l="1"/>
  <c r="F34" i="3"/>
  <c r="F33" i="3"/>
  <c r="F32" i="3"/>
  <c r="F31" i="3"/>
  <c r="F30" i="3"/>
  <c r="F29" i="3"/>
  <c r="F28" i="3"/>
  <c r="F27" i="3"/>
  <c r="F26" i="3"/>
  <c r="F25" i="3"/>
  <c r="F24" i="3"/>
  <c r="F23" i="3"/>
  <c r="F22" i="3"/>
  <c r="F21" i="3"/>
  <c r="F20" i="3"/>
  <c r="F19" i="3"/>
  <c r="F18" i="3"/>
  <c r="F17" i="3"/>
  <c r="F16" i="3"/>
  <c r="F15" i="3"/>
  <c r="F14" i="3"/>
  <c r="F13" i="3"/>
  <c r="F10" i="3" s="1"/>
  <c r="F12" i="3"/>
  <c r="F11" i="3"/>
  <c r="P10" i="3"/>
  <c r="N10" i="3"/>
  <c r="M10" i="3"/>
  <c r="L10" i="3"/>
  <c r="K10" i="3"/>
  <c r="J10" i="3"/>
  <c r="I10" i="3"/>
  <c r="H10" i="3"/>
  <c r="E10" i="3"/>
  <c r="D10" i="3"/>
  <c r="G10" i="3" l="1"/>
  <c r="O10" i="3"/>
  <c r="O30" i="1"/>
  <c r="O26" i="1"/>
  <c r="O27" i="1"/>
  <c r="O17" i="1"/>
  <c r="O25" i="1"/>
  <c r="H10" i="1"/>
  <c r="I10" i="1"/>
  <c r="J10" i="1"/>
  <c r="K10" i="1"/>
  <c r="L10" i="1"/>
  <c r="M10" i="1"/>
  <c r="N10" i="1"/>
  <c r="P10" i="1"/>
  <c r="G13" i="1" l="1"/>
  <c r="G15" i="1"/>
  <c r="G16" i="1"/>
  <c r="G18" i="1"/>
  <c r="G19" i="1"/>
  <c r="G21" i="1"/>
  <c r="G22" i="1"/>
  <c r="G23" i="1"/>
  <c r="G24" i="1"/>
  <c r="G26" i="1"/>
  <c r="G27" i="1"/>
  <c r="G29" i="1"/>
  <c r="G30" i="1"/>
  <c r="G31" i="1"/>
  <c r="G32" i="1"/>
  <c r="G34" i="1"/>
  <c r="G35" i="1"/>
  <c r="G11" i="1"/>
  <c r="F16" i="1"/>
  <c r="F17" i="1"/>
  <c r="F18" i="1"/>
  <c r="F19" i="1"/>
  <c r="F20" i="1"/>
  <c r="F21" i="1"/>
  <c r="F22" i="1"/>
  <c r="F23" i="1"/>
  <c r="F24" i="1"/>
  <c r="F25" i="1"/>
  <c r="F26" i="1"/>
  <c r="F27" i="1"/>
  <c r="F28" i="1"/>
  <c r="F29" i="1"/>
  <c r="F30" i="1"/>
  <c r="F31" i="1"/>
  <c r="F32" i="1"/>
  <c r="F33" i="1"/>
  <c r="F34" i="1"/>
  <c r="F35" i="1"/>
  <c r="F11" i="1"/>
  <c r="F12" i="1"/>
  <c r="F13" i="1"/>
  <c r="F14" i="1"/>
  <c r="F15" i="1"/>
  <c r="F10" i="1" l="1"/>
  <c r="E10" i="1"/>
  <c r="D10" i="1"/>
  <c r="G25" i="1" l="1"/>
  <c r="O10" i="1"/>
  <c r="G17" i="1"/>
  <c r="G10" i="1" s="1"/>
</calcChain>
</file>

<file path=xl/sharedStrings.xml><?xml version="1.0" encoding="utf-8"?>
<sst xmlns="http://schemas.openxmlformats.org/spreadsheetml/2006/main" count="128" uniqueCount="68">
  <si>
    <t>ỦY BAN NHÂN DÂN QUẬN 10</t>
  </si>
  <si>
    <t>PHÒNG GIÁO DỤC VÀ ĐÀO TẠO</t>
  </si>
  <si>
    <t xml:space="preserve">TỔNG HỢP TÌNH HÌNH THAM GIA BẢO HIỂM Y TẾ HỌC SINH </t>
  </si>
  <si>
    <t>STT</t>
  </si>
  <si>
    <t>ĐƠN VỊ</t>
  </si>
  <si>
    <t>DIỆN 
khó khăn
được Phường cấp</t>
  </si>
  <si>
    <t>Diện con CA, QĐ</t>
  </si>
  <si>
    <t>Mua theo hộ gia đình</t>
  </si>
  <si>
    <t>Mua BH tư nhân</t>
  </si>
  <si>
    <t xml:space="preserve"> Bắc Hải</t>
  </si>
  <si>
    <t xml:space="preserve"> Lê Thị Riêng</t>
  </si>
  <si>
    <t>Trương Định</t>
  </si>
  <si>
    <t xml:space="preserve"> Tô Hiến Thành</t>
  </si>
  <si>
    <t>Triệu Thị Trinh</t>
  </si>
  <si>
    <t>Hồ Thị Kỷ</t>
  </si>
  <si>
    <t>Điện Biên</t>
  </si>
  <si>
    <t xml:space="preserve"> Nhật Tảo</t>
  </si>
  <si>
    <t xml:space="preserve"> Thiên Hộ Dương</t>
  </si>
  <si>
    <t xml:space="preserve"> Nguyễn Chí Thanh</t>
  </si>
  <si>
    <t>Dương Minh Châu</t>
  </si>
  <si>
    <t xml:space="preserve"> Lê Đình Chinh</t>
  </si>
  <si>
    <t xml:space="preserve"> Hòang Diệu</t>
  </si>
  <si>
    <t>Trần Nhân Tôn</t>
  </si>
  <si>
    <t xml:space="preserve"> Trần Quang Cơ</t>
  </si>
  <si>
    <t>Võ Trường Toản</t>
  </si>
  <si>
    <t xml:space="preserve"> Trần Văn Kiểu</t>
  </si>
  <si>
    <t xml:space="preserve"> Trần Phú</t>
  </si>
  <si>
    <t>Nguyễn Tri Phương</t>
  </si>
  <si>
    <t xml:space="preserve"> Lạc Hồng</t>
  </si>
  <si>
    <t xml:space="preserve"> CMT8</t>
  </si>
  <si>
    <t>Nguyễn Văn Tố</t>
  </si>
  <si>
    <t xml:space="preserve"> Hoàng Văn Thụ</t>
  </si>
  <si>
    <t xml:space="preserve"> Chuyên Biệt quận 10</t>
  </si>
  <si>
    <t xml:space="preserve"> Chuyên Biệt  Ước Mơ</t>
  </si>
  <si>
    <t>Tổng 
số 
HS 
đang quản lý</t>
  </si>
  <si>
    <t>Đã 
tham gia
BHYT
hs</t>
  </si>
  <si>
    <t>Tỉ lệ 
tham gia đến 30/9/2018</t>
  </si>
  <si>
    <t>Số học sinh còn hạn thẻ</t>
  </si>
  <si>
    <t>Số học sinh đã đóng tiền
BHXH Quận 10
tháng 9,10/2018
MUA MỚI</t>
  </si>
  <si>
    <t>Đang sử dụng thẻ Trẻ em dưới 6 tuổi</t>
  </si>
  <si>
    <t>SỐ CÒN
 LẠI
ĐANG VẬN ĐỘNG</t>
  </si>
  <si>
    <t xml:space="preserve">Trường thuộc Phòng GD và ĐT
 quản lý </t>
  </si>
  <si>
    <t>Tổng số HS
theo BC thống kê
PGD</t>
  </si>
  <si>
    <t>SỐ LIỆU CỦA BẢO HIỂM XÃ HỘI QUẬN 10 đến 23/10/2018</t>
  </si>
  <si>
    <t>Tiến độ  đến 23/10/2018 theo thống kê của BHXH Quận 10, trong đó chưa tính các đơn vị
Trường Tiểu Học Lê Thị Riêng, Trường tiểu học Hồ Thị Kỷ, Trường TH Điện Biên, Trường Tiểu học Thiên Hộ Dương, Trường TH Trần Quang Cơ;
 Một số đơn vị số HS chưa khớp do BHXH chưa trừ số HS lớp 5 lên lớp 6 nhưng chưa điều chỉnh thông tin</t>
  </si>
  <si>
    <t>SỐ LIỆU  đơn vị cập nhật
đến ngày 14/11/2018</t>
  </si>
  <si>
    <t>Tiến độ  đến 14/12/2018 theo thống kê của BHXH Quận 10</t>
  </si>
  <si>
    <t>SỐ LIỆU  đơn vị cập nhật
đến ngày 14/12/2018</t>
  </si>
  <si>
    <t>SỐ LIỆU CỦA BẢO HIỂM XÃ HỘI QUẬN 10 đến 11/12/2018</t>
  </si>
  <si>
    <t>Tỉ lệ 
tham gia đến 14/12/18</t>
  </si>
  <si>
    <t>Tỉ lệ 
tham gia đến 11/12/2018</t>
  </si>
  <si>
    <t>Số học sinh đã đóng tiền
BHXH Quận 10
tháng 11/12/2018
MUA MỚI</t>
  </si>
  <si>
    <t>TỔNG SỐ TIỀN THU</t>
  </si>
  <si>
    <t>Trong đó
đã nộp BHXH Quận 10</t>
  </si>
  <si>
    <t>Trường còn
 đang giữ để làm thủ tục</t>
  </si>
  <si>
    <t>Tổng số HS
theo BC thống kê
PGD
14/12/2018</t>
  </si>
  <si>
    <t>ĐỀ XUẤT
 QUẬN
 HỖ TRỢ</t>
  </si>
  <si>
    <t>Tiến độ  đến 04/01/2019</t>
  </si>
  <si>
    <t>SỐ LIỆU CỦA BẢO HIỂM XÃ HỘI QUẬN 10 đến 04/1/2019</t>
  </si>
  <si>
    <t>Tổng số HS
theo BC thống kê
PGD
04/01/2019</t>
  </si>
  <si>
    <t>Tỉ lệ 
tham gia đến 04/01/19</t>
  </si>
  <si>
    <t>SỐ LIỆU  đơn vị cập nhật
đến ngày 01/1/2019 : TRƯỜNG BÁO CÁO</t>
  </si>
  <si>
    <t>Số học sinh đã đóng tiền
BHXH Quận 10
tháng 31/12/2019
GIA HẠN 2019</t>
  </si>
  <si>
    <t>Tỉ lệ 
tham gia đến 04/01/2019</t>
  </si>
  <si>
    <t xml:space="preserve">ĐỀ XUẤT
 QUẬN
</t>
  </si>
  <si>
    <t>HIỆU TRƯỞNG</t>
  </si>
  <si>
    <t>NHÂN VIÊN Y TẾ</t>
  </si>
  <si>
    <t>KẾ TOÁN TRƯỞNG/PHỤ TRÁCH KẾ TOÁN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</si>
</sst>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53" x14ac:knownFonts="1">
    <font>
      <sz val="12"/>
      <color theme="1"/>
      <name val="Calibri"/>
      <family val="2"/>
      <scheme val="minor"/>
    </font>
    <font>
      <sz val="12"/>
      <color theme="1"/>
      <name val="Calibri"/>
      <family val="2"/>
      <scheme val="minor"/>
    </font>
    <font>
      <b/>
      <sz val="12"/>
      <color theme="1"/>
      <name val="Calibri"/>
      <family val="2"/>
      <scheme val="minor"/>
    </font>
    <font>
      <b/>
      <sz val="10"/>
      <name val="Tahoma"/>
      <family val="2"/>
      <charset val="163"/>
    </font>
    <font>
      <b/>
      <sz val="9"/>
      <name val="Tahoma"/>
      <family val="2"/>
      <charset val="163"/>
    </font>
    <font>
      <sz val="9"/>
      <name val="Tahoma"/>
      <family val="2"/>
      <charset val="163"/>
    </font>
    <font>
      <sz val="10"/>
      <name val="Tahoma"/>
      <family val="2"/>
      <charset val="163"/>
    </font>
    <font>
      <b/>
      <sz val="16"/>
      <name val="Tahoma"/>
      <family val="2"/>
      <charset val="163"/>
    </font>
    <font>
      <b/>
      <sz val="8"/>
      <color theme="9" tint="-0.499984740745262"/>
      <name val="Tahoma"/>
      <family val="2"/>
      <charset val="163"/>
    </font>
    <font>
      <b/>
      <sz val="9"/>
      <color rgb="FFFF0000"/>
      <name val="Tahoma"/>
      <family val="2"/>
      <charset val="163"/>
    </font>
    <font>
      <sz val="10"/>
      <name val="Arial"/>
      <family val="2"/>
      <charset val="163"/>
    </font>
    <font>
      <sz val="10"/>
      <color rgb="FFFF0000"/>
      <name val="Tahoma"/>
      <family val="2"/>
      <charset val="163"/>
    </font>
    <font>
      <sz val="10"/>
      <color rgb="FFC00000"/>
      <name val="Tahoma"/>
      <family val="2"/>
      <charset val="163"/>
    </font>
    <font>
      <sz val="10"/>
      <color theme="9" tint="-0.249977111117893"/>
      <name val="Tahoma"/>
      <family val="2"/>
      <charset val="163"/>
    </font>
    <font>
      <sz val="8"/>
      <color theme="1"/>
      <name val="Calibri"/>
      <family val="2"/>
      <scheme val="minor"/>
    </font>
    <font>
      <sz val="8"/>
      <name val="Arial"/>
      <family val="2"/>
      <charset val="163"/>
    </font>
    <font>
      <b/>
      <sz val="9"/>
      <name val="Arial"/>
      <family val="2"/>
      <charset val="163"/>
    </font>
    <font>
      <sz val="9"/>
      <name val="Arial"/>
      <family val="2"/>
      <charset val="163"/>
    </font>
    <font>
      <b/>
      <sz val="11"/>
      <color rgb="FFC00000"/>
      <name val="Tahoma"/>
      <family val="2"/>
      <charset val="163"/>
    </font>
    <font>
      <b/>
      <sz val="9"/>
      <color rgb="FFC00000"/>
      <name val="Tahoma"/>
      <family val="2"/>
      <charset val="163"/>
    </font>
    <font>
      <b/>
      <sz val="10"/>
      <color rgb="FFFF0000"/>
      <name val="Arial"/>
      <family val="2"/>
      <charset val="163"/>
    </font>
    <font>
      <sz val="9"/>
      <color theme="3" tint="-0.499984740745262"/>
      <name val="Tahoma"/>
      <family val="2"/>
      <charset val="163"/>
    </font>
    <font>
      <sz val="8"/>
      <color theme="3" tint="-0.499984740745262"/>
      <name val="Arial"/>
      <family val="2"/>
      <charset val="163"/>
    </font>
    <font>
      <sz val="9"/>
      <color theme="3" tint="-0.499984740745262"/>
      <name val="Arial"/>
      <family val="2"/>
      <charset val="163"/>
    </font>
    <font>
      <sz val="16"/>
      <color theme="3" tint="-0.499984740745262"/>
      <name val="Tahoma"/>
      <family val="2"/>
      <charset val="163"/>
    </font>
    <font>
      <sz val="9"/>
      <color theme="1"/>
      <name val="Calibri"/>
      <family val="2"/>
      <scheme val="minor"/>
    </font>
    <font>
      <b/>
      <sz val="8"/>
      <color rgb="FFC00000"/>
      <name val="Tahoma"/>
      <family val="2"/>
      <charset val="163"/>
    </font>
    <font>
      <b/>
      <u/>
      <sz val="9"/>
      <color theme="3" tint="-0.499984740745262"/>
      <name val="Tahoma"/>
      <family val="2"/>
      <charset val="163"/>
    </font>
    <font>
      <u/>
      <sz val="9"/>
      <color theme="3" tint="-0.499984740745262"/>
      <name val="Tahoma"/>
      <family val="2"/>
      <charset val="163"/>
    </font>
    <font>
      <u/>
      <sz val="9"/>
      <color theme="3" tint="-0.499984740745262"/>
      <name val="Calibri"/>
      <family val="2"/>
      <scheme val="minor"/>
    </font>
    <font>
      <b/>
      <u/>
      <sz val="8"/>
      <color theme="3" tint="-0.499984740745262"/>
      <name val="Tahoma"/>
      <family val="2"/>
      <charset val="163"/>
    </font>
    <font>
      <b/>
      <sz val="8"/>
      <color rgb="FFC00000"/>
      <name val="Calibri"/>
      <family val="2"/>
      <scheme val="minor"/>
    </font>
    <font>
      <sz val="8"/>
      <color rgb="FFC00000"/>
      <name val="Calibri"/>
      <family val="2"/>
      <scheme val="minor"/>
    </font>
    <font>
      <sz val="8"/>
      <color rgb="FFC00000"/>
      <name val="Arial"/>
      <family val="2"/>
      <charset val="163"/>
    </font>
    <font>
      <b/>
      <u/>
      <sz val="8"/>
      <color rgb="FFC00000"/>
      <name val="Calibri"/>
      <family val="2"/>
      <scheme val="minor"/>
    </font>
    <font>
      <u/>
      <sz val="8"/>
      <color rgb="FFC00000"/>
      <name val="Calibri"/>
      <family val="2"/>
      <charset val="163"/>
      <scheme val="minor"/>
    </font>
    <font>
      <u/>
      <sz val="8"/>
      <color rgb="FFC00000"/>
      <name val="Calibri"/>
      <family val="2"/>
      <scheme val="minor"/>
    </font>
    <font>
      <b/>
      <sz val="8"/>
      <color theme="8" tint="-0.499984740745262"/>
      <name val="Tahoma"/>
      <family val="2"/>
      <charset val="163"/>
    </font>
    <font>
      <b/>
      <sz val="9"/>
      <color theme="8" tint="-0.499984740745262"/>
      <name val="Tahoma"/>
      <family val="2"/>
      <charset val="163"/>
    </font>
    <font>
      <b/>
      <u/>
      <sz val="9"/>
      <color theme="8" tint="-0.499984740745262"/>
      <name val="Tahoma"/>
      <family val="2"/>
      <charset val="163"/>
    </font>
    <font>
      <sz val="9"/>
      <color theme="8" tint="-0.499984740745262"/>
      <name val="Tahoma"/>
      <family val="2"/>
      <charset val="163"/>
    </font>
    <font>
      <u/>
      <sz val="9"/>
      <color theme="8" tint="-0.499984740745262"/>
      <name val="Tahoma"/>
      <family val="2"/>
      <charset val="163"/>
    </font>
    <font>
      <b/>
      <sz val="7"/>
      <color rgb="FFC00000"/>
      <name val="Tahoma"/>
      <family val="2"/>
      <charset val="163"/>
    </font>
    <font>
      <b/>
      <sz val="10"/>
      <color theme="1"/>
      <name val="Calibri"/>
      <family val="2"/>
      <scheme val="minor"/>
    </font>
    <font>
      <b/>
      <sz val="9"/>
      <color theme="3" tint="-0.499984740745262"/>
      <name val="Tahoma"/>
      <family val="2"/>
    </font>
    <font>
      <b/>
      <u/>
      <sz val="9"/>
      <color theme="3" tint="-0.499984740745262"/>
      <name val="Tahoma"/>
      <family val="2"/>
    </font>
    <font>
      <b/>
      <sz val="8"/>
      <color rgb="FFFF0000"/>
      <name val="Tahoma"/>
      <family val="2"/>
      <charset val="163"/>
    </font>
    <font>
      <b/>
      <sz val="12"/>
      <color rgb="FFC00000"/>
      <name val="Arial Narrow"/>
      <family val="2"/>
    </font>
    <font>
      <u/>
      <sz val="9"/>
      <color rgb="FFC00000"/>
      <name val="Arial Narrow"/>
      <family val="2"/>
    </font>
    <font>
      <b/>
      <sz val="10"/>
      <color rgb="FFC00000"/>
      <name val="Arial Narrow"/>
      <family val="2"/>
    </font>
    <font>
      <sz val="9"/>
      <color rgb="FFC00000"/>
      <name val="Tahoma"/>
      <family val="2"/>
      <charset val="163"/>
    </font>
    <font>
      <b/>
      <sz val="8"/>
      <color theme="3" tint="-0.499984740745262"/>
      <name val="Tahoma"/>
      <family val="2"/>
    </font>
    <font>
      <b/>
      <u/>
      <sz val="8"/>
      <color theme="8" tint="-0.499984740745262"/>
      <name val="Tahoma"/>
      <family val="2"/>
      <charset val="163"/>
    </font>
  </fonts>
  <fills count="9">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136">
    <xf numFmtId="0" fontId="0" fillId="0" borderId="0" xfId="0"/>
    <xf numFmtId="0" fontId="3" fillId="0" borderId="0" xfId="0" applyFont="1" applyFill="1" applyAlignment="1"/>
    <xf numFmtId="0" fontId="4" fillId="0" borderId="0" xfId="0" applyFont="1" applyFill="1" applyAlignment="1"/>
    <xf numFmtId="10" fontId="5" fillId="0" borderId="0" xfId="0" applyNumberFormat="1" applyFont="1" applyFill="1" applyAlignment="1">
      <alignment horizontal="center" vertical="center"/>
    </xf>
    <xf numFmtId="0" fontId="0" fillId="0" borderId="0" xfId="0" applyAlignment="1">
      <alignment horizontal="center" vertical="center"/>
    </xf>
    <xf numFmtId="0" fontId="6" fillId="0" borderId="0" xfId="0" applyFont="1" applyFill="1" applyAlignment="1">
      <alignment horizontal="center"/>
    </xf>
    <xf numFmtId="0" fontId="5" fillId="0" borderId="0" xfId="0" applyFont="1" applyFill="1"/>
    <xf numFmtId="0" fontId="11"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64" fontId="14" fillId="0" borderId="0" xfId="1" applyNumberFormat="1" applyFont="1" applyBorder="1"/>
    <xf numFmtId="164" fontId="15" fillId="0" borderId="0" xfId="1" applyNumberFormat="1" applyFont="1" applyBorder="1"/>
    <xf numFmtId="164" fontId="14" fillId="0" borderId="0" xfId="1" applyNumberFormat="1" applyFont="1" applyBorder="1" applyAlignment="1">
      <alignment horizontal="center" vertical="center"/>
    </xf>
    <xf numFmtId="0" fontId="0" fillId="0" borderId="0" xfId="0" applyBorder="1"/>
    <xf numFmtId="0" fontId="16" fillId="0" borderId="0" xfId="0" applyFont="1" applyBorder="1"/>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horizontal="center" vertical="center"/>
    </xf>
    <xf numFmtId="0" fontId="17" fillId="0" borderId="0" xfId="0" applyFont="1" applyBorder="1"/>
    <xf numFmtId="0" fontId="17" fillId="0" borderId="0" xfId="0" applyFont="1"/>
    <xf numFmtId="0" fontId="7" fillId="0" borderId="0" xfId="0" applyFont="1" applyFill="1" applyAlignment="1">
      <alignment vertical="center"/>
    </xf>
    <xf numFmtId="2" fontId="9" fillId="0" borderId="6" xfId="0" applyNumberFormat="1" applyFont="1" applyFill="1" applyBorder="1" applyAlignment="1">
      <alignment vertical="center" wrapText="1"/>
    </xf>
    <xf numFmtId="0" fontId="2" fillId="0" borderId="0" xfId="0" applyFont="1"/>
    <xf numFmtId="2" fontId="19" fillId="0" borderId="6" xfId="0" applyNumberFormat="1" applyFont="1" applyFill="1" applyBorder="1" applyAlignment="1">
      <alignment vertical="center" wrapText="1"/>
    </xf>
    <xf numFmtId="2" fontId="9" fillId="0" borderId="6" xfId="0" applyNumberFormat="1" applyFont="1" applyFill="1" applyBorder="1" applyAlignment="1">
      <alignment horizontal="left" vertical="center" wrapText="1"/>
    </xf>
    <xf numFmtId="0" fontId="2" fillId="0" borderId="0" xfId="0" applyFont="1" applyAlignment="1">
      <alignment vertical="center"/>
    </xf>
    <xf numFmtId="0" fontId="20" fillId="0" borderId="0" xfId="0" applyFont="1" applyFill="1"/>
    <xf numFmtId="2" fontId="9" fillId="0" borderId="7" xfId="0" applyNumberFormat="1" applyFont="1" applyFill="1" applyBorder="1" applyAlignment="1">
      <alignment vertical="center" wrapText="1"/>
    </xf>
    <xf numFmtId="0" fontId="11" fillId="3" borderId="6" xfId="0" applyFont="1" applyFill="1" applyBorder="1" applyAlignment="1">
      <alignment horizontal="center" vertical="center" wrapText="1"/>
    </xf>
    <xf numFmtId="2" fontId="9" fillId="3" borderId="6" xfId="0" applyNumberFormat="1" applyFont="1" applyFill="1" applyBorder="1" applyAlignment="1">
      <alignment horizontal="left" vertical="center" wrapText="1"/>
    </xf>
    <xf numFmtId="164" fontId="21" fillId="0" borderId="0" xfId="1" applyNumberFormat="1" applyFont="1" applyFill="1" applyAlignment="1">
      <alignment horizontal="center"/>
    </xf>
    <xf numFmtId="164" fontId="24" fillId="0" borderId="0" xfId="1" applyNumberFormat="1" applyFont="1" applyFill="1" applyAlignment="1">
      <alignment horizontal="center" vertical="center"/>
    </xf>
    <xf numFmtId="164" fontId="21" fillId="0" borderId="6" xfId="1" applyNumberFormat="1" applyFont="1" applyFill="1" applyBorder="1" applyAlignment="1">
      <alignment horizontal="center" vertical="center" wrapText="1"/>
    </xf>
    <xf numFmtId="164" fontId="21" fillId="3" borderId="6" xfId="1" applyNumberFormat="1" applyFont="1" applyFill="1" applyBorder="1" applyAlignment="1">
      <alignment horizontal="center" vertical="center" wrapText="1"/>
    </xf>
    <xf numFmtId="164" fontId="21" fillId="0" borderId="7" xfId="1" applyNumberFormat="1" applyFont="1" applyFill="1" applyBorder="1" applyAlignment="1">
      <alignment horizontal="center" vertical="center" wrapText="1"/>
    </xf>
    <xf numFmtId="164" fontId="22" fillId="0" borderId="0" xfId="1" applyNumberFormat="1" applyFont="1" applyBorder="1" applyAlignment="1">
      <alignment horizontal="center"/>
    </xf>
    <xf numFmtId="164" fontId="23" fillId="0" borderId="0" xfId="1" applyNumberFormat="1" applyFont="1" applyBorder="1" applyAlignment="1">
      <alignment horizontal="center"/>
    </xf>
    <xf numFmtId="164" fontId="23" fillId="0" borderId="0" xfId="1" applyNumberFormat="1" applyFont="1" applyAlignment="1">
      <alignment horizontal="center"/>
    </xf>
    <xf numFmtId="0" fontId="25" fillId="0" borderId="0" xfId="0" applyFont="1"/>
    <xf numFmtId="164" fontId="28" fillId="0" borderId="5" xfId="1" applyNumberFormat="1" applyFont="1" applyFill="1" applyBorder="1" applyAlignment="1">
      <alignment horizontal="center" vertical="center" wrapText="1"/>
    </xf>
    <xf numFmtId="0" fontId="29" fillId="0" borderId="0" xfId="0" applyFont="1"/>
    <xf numFmtId="3" fontId="30" fillId="3" borderId="5" xfId="0" applyNumberFormat="1" applyFont="1" applyFill="1" applyBorder="1" applyAlignment="1">
      <alignment horizontal="center" vertical="center"/>
    </xf>
    <xf numFmtId="0" fontId="31" fillId="4" borderId="6" xfId="0" applyFont="1" applyFill="1" applyBorder="1" applyAlignment="1">
      <alignment horizontal="center" vertical="center"/>
    </xf>
    <xf numFmtId="0" fontId="32" fillId="4" borderId="6" xfId="0" applyFont="1" applyFill="1" applyBorder="1" applyAlignment="1">
      <alignment horizontal="center" vertical="center"/>
    </xf>
    <xf numFmtId="0" fontId="32" fillId="3" borderId="6" xfId="0" applyFont="1" applyFill="1" applyBorder="1" applyAlignment="1">
      <alignment horizontal="center" vertical="center"/>
    </xf>
    <xf numFmtId="0" fontId="33" fillId="4" borderId="6" xfId="0" applyFont="1" applyFill="1" applyBorder="1" applyAlignment="1">
      <alignment horizontal="center" vertical="center"/>
    </xf>
    <xf numFmtId="0" fontId="33" fillId="3" borderId="6" xfId="0" applyFont="1" applyFill="1" applyBorder="1" applyAlignment="1">
      <alignment horizontal="center" vertical="center"/>
    </xf>
    <xf numFmtId="0" fontId="34" fillId="4" borderId="6" xfId="0" applyFont="1" applyFill="1" applyBorder="1" applyAlignment="1">
      <alignment horizontal="center" vertical="center"/>
    </xf>
    <xf numFmtId="0" fontId="35" fillId="3" borderId="6" xfId="0" applyFont="1" applyFill="1" applyBorder="1" applyAlignment="1">
      <alignment horizontal="center" vertical="center"/>
    </xf>
    <xf numFmtId="0" fontId="36" fillId="4" borderId="6" xfId="0" applyFont="1" applyFill="1" applyBorder="1" applyAlignment="1">
      <alignment horizontal="center" vertical="center"/>
    </xf>
    <xf numFmtId="0" fontId="32" fillId="2"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3" borderId="7" xfId="0" applyFont="1" applyFill="1" applyBorder="1" applyAlignment="1">
      <alignment horizontal="center" vertical="center"/>
    </xf>
    <xf numFmtId="3" fontId="39" fillId="5" borderId="5" xfId="0" applyNumberFormat="1" applyFont="1" applyFill="1" applyBorder="1" applyAlignment="1">
      <alignment horizontal="center" vertical="center"/>
    </xf>
    <xf numFmtId="0" fontId="38" fillId="5" borderId="6" xfId="2" applyNumberFormat="1" applyFont="1" applyFill="1" applyBorder="1" applyAlignment="1">
      <alignment horizontal="center" vertical="center"/>
    </xf>
    <xf numFmtId="10" fontId="40" fillId="5" borderId="6" xfId="2" applyNumberFormat="1" applyFont="1" applyFill="1" applyBorder="1" applyAlignment="1">
      <alignment horizontal="center" vertical="center"/>
    </xf>
    <xf numFmtId="0" fontId="39" fillId="5" borderId="6" xfId="2" applyNumberFormat="1" applyFont="1" applyFill="1" applyBorder="1" applyAlignment="1">
      <alignment horizontal="center" vertical="center"/>
    </xf>
    <xf numFmtId="10" fontId="41" fillId="5" borderId="6" xfId="2" applyNumberFormat="1" applyFont="1" applyFill="1" applyBorder="1" applyAlignment="1">
      <alignment horizontal="center" vertical="center"/>
    </xf>
    <xf numFmtId="0" fontId="38" fillId="5" borderId="7" xfId="2" applyNumberFormat="1" applyFont="1" applyFill="1" applyBorder="1" applyAlignment="1">
      <alignment horizontal="center" vertical="center"/>
    </xf>
    <xf numFmtId="0" fontId="38" fillId="5" borderId="7" xfId="1" applyNumberFormat="1" applyFont="1" applyFill="1" applyBorder="1" applyAlignment="1">
      <alignment horizontal="center" vertical="center"/>
    </xf>
    <xf numFmtId="43" fontId="0" fillId="0" borderId="0" xfId="1" applyFont="1"/>
    <xf numFmtId="43" fontId="43" fillId="5" borderId="1" xfId="1" applyFont="1" applyFill="1" applyBorder="1" applyAlignment="1">
      <alignment horizontal="center" vertical="center" wrapText="1"/>
    </xf>
    <xf numFmtId="43" fontId="14" fillId="0" borderId="0" xfId="1" applyFont="1" applyBorder="1"/>
    <xf numFmtId="43" fontId="0" fillId="0" borderId="0" xfId="1" applyFont="1" applyBorder="1"/>
    <xf numFmtId="164" fontId="45" fillId="6" borderId="5" xfId="1" applyNumberFormat="1" applyFont="1" applyFill="1" applyBorder="1" applyAlignment="1">
      <alignment horizontal="center" vertical="center" wrapText="1"/>
    </xf>
    <xf numFmtId="164" fontId="44" fillId="6" borderId="6" xfId="1" applyNumberFormat="1" applyFont="1" applyFill="1" applyBorder="1" applyAlignment="1">
      <alignment horizontal="center" vertical="center" wrapText="1"/>
    </xf>
    <xf numFmtId="164" fontId="44" fillId="6" borderId="7" xfId="1" applyNumberFormat="1" applyFont="1" applyFill="1" applyBorder="1" applyAlignment="1">
      <alignment horizontal="center" vertical="center" wrapText="1"/>
    </xf>
    <xf numFmtId="2" fontId="26" fillId="0" borderId="6" xfId="0" applyNumberFormat="1" applyFont="1" applyFill="1" applyBorder="1" applyAlignment="1">
      <alignment vertical="center" wrapText="1"/>
    </xf>
    <xf numFmtId="2" fontId="46" fillId="0" borderId="7" xfId="0" applyNumberFormat="1" applyFont="1" applyFill="1" applyBorder="1" applyAlignment="1">
      <alignment vertical="center" wrapText="1"/>
    </xf>
    <xf numFmtId="43" fontId="29" fillId="8" borderId="5" xfId="1" applyFont="1" applyFill="1" applyBorder="1"/>
    <xf numFmtId="43" fontId="2" fillId="8" borderId="6" xfId="1" applyFont="1" applyFill="1" applyBorder="1"/>
    <xf numFmtId="43" fontId="2" fillId="8" borderId="6" xfId="1" applyFont="1" applyFill="1" applyBorder="1" applyAlignment="1">
      <alignment vertical="center"/>
    </xf>
    <xf numFmtId="43" fontId="20" fillId="8" borderId="6" xfId="1" applyFont="1" applyFill="1" applyBorder="1"/>
    <xf numFmtId="43" fontId="2" fillId="8" borderId="7" xfId="1" applyFont="1" applyFill="1" applyBorder="1"/>
    <xf numFmtId="0" fontId="48" fillId="7" borderId="5" xfId="0" applyFont="1" applyFill="1" applyBorder="1"/>
    <xf numFmtId="0" fontId="47" fillId="7" borderId="6" xfId="0" applyFont="1" applyFill="1" applyBorder="1"/>
    <xf numFmtId="0" fontId="47" fillId="7" borderId="6" xfId="0" applyFont="1" applyFill="1" applyBorder="1" applyAlignment="1">
      <alignment vertical="center"/>
    </xf>
    <xf numFmtId="0" fontId="49" fillId="7" borderId="6" xfId="0" applyFont="1" applyFill="1" applyBorder="1"/>
    <xf numFmtId="0" fontId="47" fillId="7" borderId="7" xfId="0" applyFont="1" applyFill="1" applyBorder="1"/>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3" fontId="52" fillId="5" borderId="5" xfId="0" applyNumberFormat="1" applyFont="1" applyFill="1" applyBorder="1" applyAlignment="1">
      <alignment horizontal="center" vertical="center"/>
    </xf>
    <xf numFmtId="164" fontId="42" fillId="4" borderId="16" xfId="1" applyNumberFormat="1" applyFont="1" applyFill="1" applyBorder="1" applyAlignment="1">
      <alignment horizontal="center" vertical="center" wrapText="1"/>
    </xf>
    <xf numFmtId="164" fontId="42" fillId="4" borderId="17" xfId="1" applyNumberFormat="1" applyFont="1" applyFill="1" applyBorder="1" applyAlignment="1">
      <alignment horizontal="center" vertical="center" wrapText="1"/>
    </xf>
    <xf numFmtId="2" fontId="30" fillId="0" borderId="5" xfId="3" applyNumberFormat="1" applyFont="1" applyFill="1" applyBorder="1" applyAlignment="1">
      <alignment horizontal="center" vertical="center" wrapText="1"/>
    </xf>
    <xf numFmtId="43" fontId="43" fillId="5" borderId="1" xfId="1" applyFont="1" applyFill="1" applyBorder="1" applyAlignment="1">
      <alignment horizontal="center" vertical="center"/>
    </xf>
    <xf numFmtId="0" fontId="49" fillId="7" borderId="2" xfId="0" applyFont="1" applyFill="1" applyBorder="1" applyAlignment="1">
      <alignment horizontal="center" vertical="center" wrapText="1"/>
    </xf>
    <xf numFmtId="0" fontId="49" fillId="7" borderId="3" xfId="0" applyFont="1" applyFill="1" applyBorder="1" applyAlignment="1">
      <alignment horizontal="center" vertical="center"/>
    </xf>
    <xf numFmtId="0" fontId="49" fillId="7" borderId="4" xfId="0" applyFont="1" applyFill="1" applyBorder="1" applyAlignment="1">
      <alignment horizontal="center" vertical="center"/>
    </xf>
    <xf numFmtId="164" fontId="37" fillId="5" borderId="18" xfId="1" applyNumberFormat="1" applyFont="1" applyFill="1" applyBorder="1" applyAlignment="1">
      <alignment horizontal="center" vertical="center" wrapText="1"/>
    </xf>
    <xf numFmtId="164" fontId="37" fillId="5" borderId="2" xfId="1" applyNumberFormat="1" applyFont="1" applyFill="1" applyBorder="1" applyAlignment="1">
      <alignment horizontal="center" vertical="center" wrapText="1"/>
    </xf>
    <xf numFmtId="164" fontId="37" fillId="5" borderId="4" xfId="1" applyNumberFormat="1" applyFont="1" applyFill="1" applyBorder="1" applyAlignment="1">
      <alignment horizontal="center" vertical="center" wrapText="1"/>
    </xf>
    <xf numFmtId="164" fontId="26" fillId="4" borderId="4" xfId="1" applyNumberFormat="1" applyFont="1" applyFill="1" applyBorder="1" applyAlignment="1">
      <alignment horizontal="center" vertical="center" wrapText="1"/>
    </xf>
    <xf numFmtId="164" fontId="26" fillId="4" borderId="1" xfId="1" applyNumberFormat="1" applyFont="1" applyFill="1" applyBorder="1" applyAlignment="1">
      <alignment horizontal="center" vertical="center" wrapText="1"/>
    </xf>
    <xf numFmtId="164" fontId="26" fillId="4" borderId="3" xfId="1" applyNumberFormat="1" applyFont="1" applyFill="1" applyBorder="1" applyAlignment="1">
      <alignment horizontal="center" vertical="center" wrapText="1"/>
    </xf>
    <xf numFmtId="164" fontId="26" fillId="4" borderId="15"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64" fontId="51" fillId="6" borderId="2" xfId="1" applyNumberFormat="1" applyFont="1" applyFill="1" applyBorder="1" applyAlignment="1">
      <alignment horizontal="center" vertical="center" wrapText="1"/>
    </xf>
    <xf numFmtId="164" fontId="51" fillId="6" borderId="3" xfId="1" applyNumberFormat="1" applyFont="1" applyFill="1" applyBorder="1" applyAlignment="1">
      <alignment horizontal="center" vertical="center" wrapText="1"/>
    </xf>
    <xf numFmtId="164" fontId="51" fillId="6" borderId="4" xfId="1" applyNumberFormat="1" applyFont="1" applyFill="1" applyBorder="1" applyAlignment="1">
      <alignment horizontal="center" vertical="center" wrapText="1"/>
    </xf>
    <xf numFmtId="164" fontId="37" fillId="5" borderId="9" xfId="1" applyNumberFormat="1" applyFont="1" applyFill="1" applyBorder="1" applyAlignment="1">
      <alignment horizontal="center" vertical="center" wrapText="1"/>
    </xf>
    <xf numFmtId="164" fontId="37" fillId="5" borderId="0" xfId="1" applyNumberFormat="1" applyFont="1" applyFill="1" applyBorder="1" applyAlignment="1">
      <alignment horizontal="center" vertical="center" wrapText="1"/>
    </xf>
    <xf numFmtId="164" fontId="18" fillId="4" borderId="8" xfId="1" applyNumberFormat="1" applyFont="1" applyFill="1" applyBorder="1" applyAlignment="1">
      <alignment horizontal="center" vertical="center" wrapText="1"/>
    </xf>
    <xf numFmtId="164" fontId="18" fillId="4" borderId="9" xfId="1" applyNumberFormat="1" applyFont="1" applyFill="1" applyBorder="1" applyAlignment="1">
      <alignment horizontal="center" vertical="center" wrapText="1"/>
    </xf>
    <xf numFmtId="164" fontId="18" fillId="4" borderId="11" xfId="1" applyNumberFormat="1" applyFont="1" applyFill="1" applyBorder="1" applyAlignment="1">
      <alignment horizontal="center" vertical="center" wrapText="1"/>
    </xf>
    <xf numFmtId="164" fontId="18" fillId="4" borderId="12" xfId="1" applyNumberFormat="1" applyFont="1" applyFill="1" applyBorder="1" applyAlignment="1">
      <alignment horizontal="center" vertical="center" wrapText="1"/>
    </xf>
    <xf numFmtId="164" fontId="8" fillId="3" borderId="15" xfId="1" applyNumberFormat="1" applyFont="1" applyFill="1" applyBorder="1" applyAlignment="1">
      <alignment horizontal="center" vertical="center" wrapText="1"/>
    </xf>
    <xf numFmtId="164" fontId="8" fillId="3" borderId="4" xfId="1" applyNumberFormat="1" applyFont="1" applyFill="1" applyBorder="1" applyAlignment="1">
      <alignment horizontal="center" vertical="center" wrapText="1"/>
    </xf>
    <xf numFmtId="2" fontId="27" fillId="0" borderId="5" xfId="3" applyNumberFormat="1" applyFont="1" applyFill="1" applyBorder="1" applyAlignment="1">
      <alignment horizontal="center" vertical="center" wrapText="1"/>
    </xf>
    <xf numFmtId="164" fontId="21" fillId="0" borderId="16" xfId="1" applyNumberFormat="1" applyFont="1" applyFill="1" applyBorder="1" applyAlignment="1">
      <alignment horizontal="center" vertical="center" wrapText="1"/>
    </xf>
    <xf numFmtId="164" fontId="21" fillId="0" borderId="17" xfId="1" applyNumberFormat="1" applyFont="1" applyFill="1" applyBorder="1" applyAlignment="1">
      <alignment horizontal="center" vertical="center" wrapText="1"/>
    </xf>
    <xf numFmtId="164" fontId="37" fillId="5" borderId="8" xfId="1" applyNumberFormat="1" applyFont="1" applyFill="1" applyBorder="1" applyAlignment="1">
      <alignment horizontal="center" vertical="center" wrapText="1"/>
    </xf>
    <xf numFmtId="164" fontId="37" fillId="5" borderId="14" xfId="1" applyNumberFormat="1" applyFont="1" applyFill="1" applyBorder="1" applyAlignment="1">
      <alignment horizontal="center" vertical="center" wrapText="1"/>
    </xf>
    <xf numFmtId="164" fontId="38" fillId="5" borderId="2" xfId="1" applyNumberFormat="1" applyFont="1" applyFill="1" applyBorder="1" applyAlignment="1">
      <alignment horizontal="center" vertical="center" wrapText="1"/>
    </xf>
    <xf numFmtId="164" fontId="38" fillId="5" borderId="4" xfId="1" applyNumberFormat="1" applyFont="1" applyFill="1" applyBorder="1" applyAlignment="1">
      <alignment horizontal="center" vertical="center" wrapText="1"/>
    </xf>
    <xf numFmtId="164" fontId="18" fillId="4" borderId="10" xfId="1" applyNumberFormat="1" applyFont="1" applyFill="1" applyBorder="1" applyAlignment="1">
      <alignment horizontal="center" vertical="center" wrapText="1"/>
    </xf>
    <xf numFmtId="164" fontId="18" fillId="4" borderId="13" xfId="1" applyNumberFormat="1" applyFont="1" applyFill="1" applyBorder="1" applyAlignment="1">
      <alignment horizontal="center" vertical="center" wrapText="1"/>
    </xf>
    <xf numFmtId="164" fontId="38" fillId="5" borderId="1" xfId="1" applyNumberFormat="1" applyFont="1" applyFill="1" applyBorder="1" applyAlignment="1">
      <alignment horizontal="center" vertical="center" wrapText="1"/>
    </xf>
    <xf numFmtId="2" fontId="30" fillId="0" borderId="2" xfId="3" applyNumberFormat="1" applyFont="1" applyFill="1" applyBorder="1" applyAlignment="1">
      <alignment horizontal="center" vertical="center" wrapText="1"/>
    </xf>
    <xf numFmtId="164" fontId="45" fillId="6" borderId="2" xfId="1" applyNumberFormat="1" applyFont="1" applyFill="1" applyBorder="1" applyAlignment="1">
      <alignment horizontal="center" vertical="center" wrapText="1"/>
    </xf>
    <xf numFmtId="3" fontId="39" fillId="5" borderId="2" xfId="0" applyNumberFormat="1" applyFont="1" applyFill="1" applyBorder="1" applyAlignment="1">
      <alignment horizontal="center" vertical="center"/>
    </xf>
    <xf numFmtId="3" fontId="52" fillId="5" borderId="2" xfId="0" applyNumberFormat="1" applyFont="1" applyFill="1" applyBorder="1" applyAlignment="1">
      <alignment horizontal="center" vertical="center"/>
    </xf>
    <xf numFmtId="3" fontId="30" fillId="3" borderId="2" xfId="0" applyNumberFormat="1" applyFont="1" applyFill="1" applyBorder="1" applyAlignment="1">
      <alignment horizontal="center" vertical="center"/>
    </xf>
    <xf numFmtId="43" fontId="29" fillId="8" borderId="2" xfId="1" applyFont="1" applyFill="1" applyBorder="1"/>
    <xf numFmtId="0" fontId="48" fillId="7" borderId="2" xfId="0" applyFont="1" applyFill="1" applyBorder="1"/>
    <xf numFmtId="0" fontId="0" fillId="0" borderId="1" xfId="0" applyBorder="1"/>
    <xf numFmtId="0" fontId="7" fillId="0" borderId="0" xfId="0" applyFont="1" applyFill="1" applyAlignment="1">
      <alignment horizontal="center" vertical="center"/>
    </xf>
    <xf numFmtId="0" fontId="0" fillId="0" borderId="0" xfId="0" applyAlignment="1">
      <alignment horizontal="center"/>
    </xf>
    <xf numFmtId="0" fontId="0" fillId="0" borderId="0" xfId="0" applyAlignment="1"/>
  </cellXfs>
  <cellStyles count="4">
    <cellStyle name="Comma" xfId="1" builtinId="3"/>
    <cellStyle name="Normal" xfId="0" builtinId="0"/>
    <cellStyle name="Normal_Tham dinh 2011- Ban Thu  (ngay 25.5 Mai)" xfId="3"/>
    <cellStyle name="Percent" xfId="2" builtinId="5"/>
  </cellStyles>
  <dxfs count="0"/>
  <tableStyles count="0" defaultTableStyle="TableStyleMedium2" defaultPivotStyle="PivotStyleLight16"/>
  <colors>
    <mruColors>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084"/>
  </sheetPr>
  <dimension ref="A1:R14"/>
  <sheetViews>
    <sheetView tabSelected="1" topLeftCell="A10" workbookViewId="0">
      <selection activeCell="F14" sqref="F14:K14"/>
    </sheetView>
  </sheetViews>
  <sheetFormatPr defaultRowHeight="15.6" x14ac:dyDescent="0.3"/>
  <cols>
    <col min="1" max="1" width="2.19921875" customWidth="1"/>
    <col min="2" max="2" width="13.19921875" customWidth="1"/>
    <col min="3" max="3" width="7.296875" customWidth="1"/>
    <col min="4" max="4" width="5.59765625" customWidth="1"/>
    <col min="5" max="6" width="6.3984375" customWidth="1"/>
    <col min="7" max="7" width="6.09765625" customWidth="1"/>
    <col min="8" max="8" width="7.5" customWidth="1"/>
    <col min="9" max="9" width="5.8984375" customWidth="1"/>
    <col min="10" max="10" width="6.69921875" customWidth="1"/>
    <col min="11" max="11" width="7.09765625" customWidth="1"/>
    <col min="12" max="12" width="7" customWidth="1"/>
  </cols>
  <sheetData>
    <row r="1" spans="1:18" x14ac:dyDescent="0.3">
      <c r="A1" s="1" t="s">
        <v>0</v>
      </c>
      <c r="B1" s="2"/>
      <c r="C1" s="32"/>
      <c r="D1" s="3"/>
      <c r="E1" s="3"/>
      <c r="F1" s="3"/>
      <c r="G1" s="4"/>
      <c r="H1" s="4"/>
      <c r="I1" s="4"/>
      <c r="J1" s="4"/>
      <c r="K1" s="4"/>
      <c r="L1" s="4"/>
      <c r="M1" s="4"/>
      <c r="N1" s="4"/>
      <c r="O1" s="62"/>
      <c r="P1" s="62"/>
    </row>
    <row r="2" spans="1:18" x14ac:dyDescent="0.3">
      <c r="A2" s="1" t="s">
        <v>1</v>
      </c>
      <c r="B2" s="2"/>
      <c r="C2" s="32"/>
      <c r="D2" s="3"/>
      <c r="E2" s="3"/>
      <c r="F2" s="3"/>
      <c r="G2" s="4"/>
      <c r="H2" s="4"/>
      <c r="I2" s="4"/>
      <c r="J2" s="4"/>
      <c r="K2" s="4"/>
      <c r="L2" s="4"/>
      <c r="M2" s="4"/>
      <c r="N2" s="4"/>
      <c r="O2" s="62"/>
      <c r="P2" s="62"/>
    </row>
    <row r="3" spans="1:18" x14ac:dyDescent="0.3">
      <c r="A3" s="5"/>
      <c r="B3" s="6"/>
      <c r="C3" s="32"/>
      <c r="D3" s="3"/>
      <c r="E3" s="3"/>
      <c r="F3" s="3"/>
      <c r="G3" s="4"/>
      <c r="H3" s="4"/>
      <c r="I3" s="4"/>
      <c r="J3" s="4"/>
      <c r="K3" s="4"/>
      <c r="L3" s="4"/>
      <c r="M3" s="4"/>
      <c r="N3" s="4"/>
      <c r="O3" s="62"/>
      <c r="P3" s="62"/>
    </row>
    <row r="4" spans="1:18" ht="20.399999999999999" x14ac:dyDescent="0.3">
      <c r="A4" s="133" t="s">
        <v>2</v>
      </c>
      <c r="B4" s="133"/>
      <c r="C4" s="133"/>
      <c r="D4" s="133"/>
      <c r="E4" s="133"/>
      <c r="F4" s="133"/>
      <c r="G4" s="133"/>
      <c r="H4" s="133"/>
      <c r="I4" s="133"/>
      <c r="J4" s="133"/>
      <c r="K4" s="133"/>
      <c r="L4" s="133"/>
      <c r="M4" s="133"/>
      <c r="N4" s="133"/>
      <c r="O4" s="133"/>
      <c r="P4" s="133"/>
      <c r="Q4" s="133"/>
    </row>
    <row r="5" spans="1:18" ht="16.2" customHeight="1" thickBot="1" x14ac:dyDescent="0.35">
      <c r="A5" s="98" t="s">
        <v>57</v>
      </c>
      <c r="B5" s="98"/>
      <c r="C5" s="98"/>
      <c r="D5" s="98"/>
      <c r="E5" s="98"/>
      <c r="F5" s="98"/>
      <c r="G5" s="98"/>
      <c r="H5" s="98"/>
      <c r="I5" s="98"/>
      <c r="J5" s="98"/>
      <c r="K5" s="98"/>
      <c r="L5" s="98"/>
      <c r="M5" s="98"/>
      <c r="N5" s="98"/>
      <c r="O5" s="98"/>
      <c r="P5" s="98"/>
      <c r="Q5" s="98"/>
    </row>
    <row r="6" spans="1:18" x14ac:dyDescent="0.3">
      <c r="A6" s="99" t="s">
        <v>3</v>
      </c>
      <c r="B6" s="101" t="s">
        <v>4</v>
      </c>
      <c r="C6" s="104" t="s">
        <v>59</v>
      </c>
      <c r="D6" s="107" t="s">
        <v>58</v>
      </c>
      <c r="E6" s="107"/>
      <c r="F6" s="107"/>
      <c r="G6" s="109" t="s">
        <v>61</v>
      </c>
      <c r="H6" s="110"/>
      <c r="I6" s="110"/>
      <c r="J6" s="110"/>
      <c r="K6" s="110"/>
      <c r="L6" s="110"/>
      <c r="M6" s="110"/>
      <c r="N6" s="110"/>
      <c r="O6" s="87" t="s">
        <v>52</v>
      </c>
      <c r="P6" s="87"/>
      <c r="Q6" s="88" t="s">
        <v>64</v>
      </c>
    </row>
    <row r="7" spans="1:18" ht="16.2" thickBot="1" x14ac:dyDescent="0.35">
      <c r="A7" s="99"/>
      <c r="B7" s="102"/>
      <c r="C7" s="105"/>
      <c r="D7" s="108"/>
      <c r="E7" s="108"/>
      <c r="F7" s="108"/>
      <c r="G7" s="111"/>
      <c r="H7" s="112"/>
      <c r="I7" s="112"/>
      <c r="J7" s="112"/>
      <c r="K7" s="112"/>
      <c r="L7" s="112"/>
      <c r="M7" s="112"/>
      <c r="N7" s="112"/>
      <c r="O7" s="87"/>
      <c r="P7" s="87"/>
      <c r="Q7" s="89"/>
    </row>
    <row r="8" spans="1:18" ht="15.6" customHeight="1" x14ac:dyDescent="0.3">
      <c r="A8" s="100"/>
      <c r="B8" s="102"/>
      <c r="C8" s="105"/>
      <c r="D8" s="91" t="s">
        <v>34</v>
      </c>
      <c r="E8" s="92" t="s">
        <v>35</v>
      </c>
      <c r="F8" s="92" t="s">
        <v>60</v>
      </c>
      <c r="G8" s="94" t="s">
        <v>34</v>
      </c>
      <c r="H8" s="96" t="s">
        <v>62</v>
      </c>
      <c r="I8" s="97" t="s">
        <v>6</v>
      </c>
      <c r="J8" s="97" t="s">
        <v>5</v>
      </c>
      <c r="K8" s="97" t="s">
        <v>7</v>
      </c>
      <c r="L8" s="97" t="s">
        <v>8</v>
      </c>
      <c r="M8" s="113" t="s">
        <v>40</v>
      </c>
      <c r="N8" s="84" t="s">
        <v>63</v>
      </c>
      <c r="O8" s="87"/>
      <c r="P8" s="87"/>
      <c r="Q8" s="89"/>
      <c r="R8" s="40"/>
    </row>
    <row r="9" spans="1:18" ht="120.6" customHeight="1" x14ac:dyDescent="0.3">
      <c r="A9" s="99"/>
      <c r="B9" s="103"/>
      <c r="C9" s="106"/>
      <c r="D9" s="91"/>
      <c r="E9" s="93"/>
      <c r="F9" s="93"/>
      <c r="G9" s="95"/>
      <c r="H9" s="94"/>
      <c r="I9" s="94"/>
      <c r="J9" s="94"/>
      <c r="K9" s="94"/>
      <c r="L9" s="94"/>
      <c r="M9" s="114"/>
      <c r="N9" s="85"/>
      <c r="O9" s="63" t="s">
        <v>53</v>
      </c>
      <c r="P9" s="63" t="s">
        <v>54</v>
      </c>
      <c r="Q9" s="90"/>
      <c r="R9" s="40"/>
    </row>
    <row r="10" spans="1:18" ht="40.799999999999997" customHeight="1" x14ac:dyDescent="0.3">
      <c r="A10" s="125" t="s">
        <v>41</v>
      </c>
      <c r="B10" s="125"/>
      <c r="C10" s="126"/>
      <c r="D10" s="127">
        <f t="shared" ref="D10:N10" si="0">SUM(D11:D35)</f>
        <v>0</v>
      </c>
      <c r="E10" s="127">
        <f t="shared" si="0"/>
        <v>0</v>
      </c>
      <c r="F10" s="128">
        <f t="shared" si="0"/>
        <v>0</v>
      </c>
      <c r="G10" s="129">
        <f t="shared" si="0"/>
        <v>0</v>
      </c>
      <c r="H10" s="129">
        <f t="shared" si="0"/>
        <v>0</v>
      </c>
      <c r="I10" s="129">
        <f t="shared" si="0"/>
        <v>0</v>
      </c>
      <c r="J10" s="129">
        <f t="shared" si="0"/>
        <v>0</v>
      </c>
      <c r="K10" s="129">
        <f t="shared" si="0"/>
        <v>0</v>
      </c>
      <c r="L10" s="129">
        <f t="shared" si="0"/>
        <v>0</v>
      </c>
      <c r="M10" s="129">
        <f t="shared" si="0"/>
        <v>0</v>
      </c>
      <c r="N10" s="129">
        <f t="shared" si="0"/>
        <v>0</v>
      </c>
      <c r="O10" s="130"/>
      <c r="P10" s="130"/>
      <c r="Q10" s="131"/>
      <c r="R10" s="42"/>
    </row>
    <row r="11" spans="1:18" x14ac:dyDescent="0.3">
      <c r="A11" s="132"/>
      <c r="B11" s="132"/>
      <c r="C11" s="132"/>
      <c r="D11" s="132"/>
      <c r="E11" s="132"/>
      <c r="F11" s="132"/>
      <c r="G11" s="132"/>
      <c r="H11" s="132"/>
      <c r="I11" s="132"/>
      <c r="J11" s="132"/>
      <c r="K11" s="132"/>
      <c r="L11" s="132"/>
      <c r="M11" s="132"/>
      <c r="N11" s="132"/>
      <c r="O11" s="132"/>
      <c r="P11" s="132"/>
      <c r="Q11" s="132"/>
    </row>
    <row r="12" spans="1:18" x14ac:dyDescent="0.3">
      <c r="A12" s="132"/>
      <c r="B12" s="132"/>
      <c r="C12" s="132"/>
      <c r="D12" s="132"/>
      <c r="E12" s="132"/>
      <c r="F12" s="132"/>
      <c r="G12" s="132"/>
      <c r="H12" s="132"/>
      <c r="I12" s="132"/>
      <c r="J12" s="132"/>
      <c r="K12" s="132"/>
      <c r="L12" s="132"/>
      <c r="M12" s="132"/>
      <c r="N12" s="132"/>
      <c r="O12" s="132"/>
      <c r="P12" s="132"/>
      <c r="Q12" s="132"/>
    </row>
    <row r="14" spans="1:18" x14ac:dyDescent="0.3">
      <c r="B14" s="134" t="s">
        <v>66</v>
      </c>
      <c r="C14" s="134"/>
      <c r="F14" s="135" t="s">
        <v>67</v>
      </c>
      <c r="G14" s="135"/>
      <c r="H14" s="135"/>
      <c r="I14" s="135"/>
      <c r="M14" s="134" t="s">
        <v>65</v>
      </c>
      <c r="N14" s="134"/>
      <c r="O14" s="134"/>
      <c r="P14" s="134"/>
    </row>
  </sheetData>
  <mergeCells count="23">
    <mergeCell ref="A4:Q4"/>
    <mergeCell ref="A5:Q5"/>
    <mergeCell ref="M14:P14"/>
    <mergeCell ref="B14:C14"/>
    <mergeCell ref="A6:A9"/>
    <mergeCell ref="B6:B9"/>
    <mergeCell ref="C6:C9"/>
    <mergeCell ref="D6:F7"/>
    <mergeCell ref="G6:N7"/>
    <mergeCell ref="J8:J9"/>
    <mergeCell ref="K8:K9"/>
    <mergeCell ref="L8:L9"/>
    <mergeCell ref="M8:M9"/>
    <mergeCell ref="N8:N9"/>
    <mergeCell ref="A10:B10"/>
    <mergeCell ref="O6:P8"/>
    <mergeCell ref="Q6:Q9"/>
    <mergeCell ref="D8:D9"/>
    <mergeCell ref="E8:E9"/>
    <mergeCell ref="F8:F9"/>
    <mergeCell ref="G8:G9"/>
    <mergeCell ref="H8:H9"/>
    <mergeCell ref="I8:I9"/>
  </mergeCells>
  <printOptions horizontalCentered="1"/>
  <pageMargins left="0.24" right="0.21"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7" workbookViewId="0">
      <selection activeCell="B1" sqref="A1:T10"/>
    </sheetView>
  </sheetViews>
  <sheetFormatPr defaultRowHeight="15.6" x14ac:dyDescent="0.3"/>
  <cols>
    <col min="1" max="1" width="4" customWidth="1"/>
    <col min="2" max="2" width="15.8984375" style="21" customWidth="1"/>
    <col min="3" max="3" width="6" style="39" customWidth="1"/>
    <col min="4" max="4" width="6.3984375" style="4" customWidth="1"/>
    <col min="5" max="5" width="7" style="4" customWidth="1"/>
    <col min="6" max="6" width="6.3984375" style="4" customWidth="1"/>
    <col min="7" max="7" width="6" style="4" customWidth="1"/>
    <col min="8" max="8" width="7.19921875" style="4" customWidth="1"/>
    <col min="9" max="9" width="5" style="4" customWidth="1"/>
    <col min="10" max="10" width="5.19921875" style="4" customWidth="1"/>
    <col min="11" max="11" width="4.19921875" style="4" customWidth="1"/>
    <col min="12" max="12" width="5.3984375" style="4" customWidth="1"/>
    <col min="13" max="13" width="4.3984375" style="4" customWidth="1"/>
    <col min="14" max="14" width="4.09765625" style="4" customWidth="1"/>
    <col min="15" max="15" width="6.296875" style="4" customWidth="1"/>
    <col min="16" max="16" width="6.09765625" style="4" customWidth="1"/>
    <col min="17" max="18" width="8.796875" style="62"/>
    <col min="19" max="19" width="6" customWidth="1"/>
    <col min="226" max="226" width="5.19921875" customWidth="1"/>
    <col min="227" max="227" width="21.69921875" customWidth="1"/>
    <col min="228" max="228" width="7.69921875" customWidth="1"/>
    <col min="229" max="236" width="0" hidden="1" customWidth="1"/>
    <col min="237" max="237" width="5.09765625" customWidth="1"/>
    <col min="238" max="238" width="6.19921875" customWidth="1"/>
    <col min="239" max="239" width="4.5" customWidth="1"/>
    <col min="240" max="240" width="5.3984375" customWidth="1"/>
    <col min="241" max="241" width="4.8984375" customWidth="1"/>
    <col min="242" max="244" width="4.69921875" customWidth="1"/>
    <col min="245" max="245" width="5.19921875" customWidth="1"/>
    <col min="246" max="250" width="6.19921875" customWidth="1"/>
    <col min="251" max="251" width="6.3984375" customWidth="1"/>
    <col min="252" max="252" width="5.59765625" customWidth="1"/>
    <col min="253" max="253" width="5.3984375" customWidth="1"/>
    <col min="254" max="254" width="6.09765625" customWidth="1"/>
    <col min="255" max="255" width="9.5" customWidth="1"/>
    <col min="256" max="256" width="11.19921875" customWidth="1"/>
    <col min="257" max="257" width="0.19921875" customWidth="1"/>
    <col min="482" max="482" width="5.19921875" customWidth="1"/>
    <col min="483" max="483" width="21.69921875" customWidth="1"/>
    <col min="484" max="484" width="7.69921875" customWidth="1"/>
    <col min="485" max="492" width="0" hidden="1" customWidth="1"/>
    <col min="493" max="493" width="5.09765625" customWidth="1"/>
    <col min="494" max="494" width="6.19921875" customWidth="1"/>
    <col min="495" max="495" width="4.5" customWidth="1"/>
    <col min="496" max="496" width="5.3984375" customWidth="1"/>
    <col min="497" max="497" width="4.8984375" customWidth="1"/>
    <col min="498" max="500" width="4.69921875" customWidth="1"/>
    <col min="501" max="501" width="5.19921875" customWidth="1"/>
    <col min="502" max="506" width="6.19921875" customWidth="1"/>
    <col min="507" max="507" width="6.3984375" customWidth="1"/>
    <col min="508" max="508" width="5.59765625" customWidth="1"/>
    <col min="509" max="509" width="5.3984375" customWidth="1"/>
    <col min="510" max="510" width="6.09765625" customWidth="1"/>
    <col min="511" max="511" width="9.5" customWidth="1"/>
    <col min="512" max="512" width="11.19921875" customWidth="1"/>
    <col min="513" max="513" width="0.19921875" customWidth="1"/>
    <col min="738" max="738" width="5.19921875" customWidth="1"/>
    <col min="739" max="739" width="21.69921875" customWidth="1"/>
    <col min="740" max="740" width="7.69921875" customWidth="1"/>
    <col min="741" max="748" width="0" hidden="1" customWidth="1"/>
    <col min="749" max="749" width="5.09765625" customWidth="1"/>
    <col min="750" max="750" width="6.19921875" customWidth="1"/>
    <col min="751" max="751" width="4.5" customWidth="1"/>
    <col min="752" max="752" width="5.3984375" customWidth="1"/>
    <col min="753" max="753" width="4.8984375" customWidth="1"/>
    <col min="754" max="756" width="4.69921875" customWidth="1"/>
    <col min="757" max="757" width="5.19921875" customWidth="1"/>
    <col min="758" max="762" width="6.19921875" customWidth="1"/>
    <col min="763" max="763" width="6.3984375" customWidth="1"/>
    <col min="764" max="764" width="5.59765625" customWidth="1"/>
    <col min="765" max="765" width="5.3984375" customWidth="1"/>
    <col min="766" max="766" width="6.09765625" customWidth="1"/>
    <col min="767" max="767" width="9.5" customWidth="1"/>
    <col min="768" max="768" width="11.19921875" customWidth="1"/>
    <col min="769" max="769" width="0.19921875" customWidth="1"/>
    <col min="994" max="994" width="5.19921875" customWidth="1"/>
    <col min="995" max="995" width="21.69921875" customWidth="1"/>
    <col min="996" max="996" width="7.69921875" customWidth="1"/>
    <col min="997" max="1004" width="0" hidden="1" customWidth="1"/>
    <col min="1005" max="1005" width="5.09765625" customWidth="1"/>
    <col min="1006" max="1006" width="6.19921875" customWidth="1"/>
    <col min="1007" max="1007" width="4.5" customWidth="1"/>
    <col min="1008" max="1008" width="5.3984375" customWidth="1"/>
    <col min="1009" max="1009" width="4.8984375" customWidth="1"/>
    <col min="1010" max="1012" width="4.69921875" customWidth="1"/>
    <col min="1013" max="1013" width="5.19921875" customWidth="1"/>
    <col min="1014" max="1018" width="6.19921875" customWidth="1"/>
    <col min="1019" max="1019" width="6.3984375" customWidth="1"/>
    <col min="1020" max="1020" width="5.59765625" customWidth="1"/>
    <col min="1021" max="1021" width="5.3984375" customWidth="1"/>
    <col min="1022" max="1022" width="6.09765625" customWidth="1"/>
    <col min="1023" max="1023" width="9.5" customWidth="1"/>
    <col min="1024" max="1024" width="11.19921875" customWidth="1"/>
    <col min="1025" max="1025" width="0.19921875" customWidth="1"/>
    <col min="1250" max="1250" width="5.19921875" customWidth="1"/>
    <col min="1251" max="1251" width="21.69921875" customWidth="1"/>
    <col min="1252" max="1252" width="7.69921875" customWidth="1"/>
    <col min="1253" max="1260" width="0" hidden="1" customWidth="1"/>
    <col min="1261" max="1261" width="5.09765625" customWidth="1"/>
    <col min="1262" max="1262" width="6.19921875" customWidth="1"/>
    <col min="1263" max="1263" width="4.5" customWidth="1"/>
    <col min="1264" max="1264" width="5.3984375" customWidth="1"/>
    <col min="1265" max="1265" width="4.8984375" customWidth="1"/>
    <col min="1266" max="1268" width="4.69921875" customWidth="1"/>
    <col min="1269" max="1269" width="5.19921875" customWidth="1"/>
    <col min="1270" max="1274" width="6.19921875" customWidth="1"/>
    <col min="1275" max="1275" width="6.3984375" customWidth="1"/>
    <col min="1276" max="1276" width="5.59765625" customWidth="1"/>
    <col min="1277" max="1277" width="5.3984375" customWidth="1"/>
    <col min="1278" max="1278" width="6.09765625" customWidth="1"/>
    <col min="1279" max="1279" width="9.5" customWidth="1"/>
    <col min="1280" max="1280" width="11.19921875" customWidth="1"/>
    <col min="1281" max="1281" width="0.19921875" customWidth="1"/>
    <col min="1506" max="1506" width="5.19921875" customWidth="1"/>
    <col min="1507" max="1507" width="21.69921875" customWidth="1"/>
    <col min="1508" max="1508" width="7.69921875" customWidth="1"/>
    <col min="1509" max="1516" width="0" hidden="1" customWidth="1"/>
    <col min="1517" max="1517" width="5.09765625" customWidth="1"/>
    <col min="1518" max="1518" width="6.19921875" customWidth="1"/>
    <col min="1519" max="1519" width="4.5" customWidth="1"/>
    <col min="1520" max="1520" width="5.3984375" customWidth="1"/>
    <col min="1521" max="1521" width="4.8984375" customWidth="1"/>
    <col min="1522" max="1524" width="4.69921875" customWidth="1"/>
    <col min="1525" max="1525" width="5.19921875" customWidth="1"/>
    <col min="1526" max="1530" width="6.19921875" customWidth="1"/>
    <col min="1531" max="1531" width="6.3984375" customWidth="1"/>
    <col min="1532" max="1532" width="5.59765625" customWidth="1"/>
    <col min="1533" max="1533" width="5.3984375" customWidth="1"/>
    <col min="1534" max="1534" width="6.09765625" customWidth="1"/>
    <col min="1535" max="1535" width="9.5" customWidth="1"/>
    <col min="1536" max="1536" width="11.19921875" customWidth="1"/>
    <col min="1537" max="1537" width="0.19921875" customWidth="1"/>
    <col min="1762" max="1762" width="5.19921875" customWidth="1"/>
    <col min="1763" max="1763" width="21.69921875" customWidth="1"/>
    <col min="1764" max="1764" width="7.69921875" customWidth="1"/>
    <col min="1765" max="1772" width="0" hidden="1" customWidth="1"/>
    <col min="1773" max="1773" width="5.09765625" customWidth="1"/>
    <col min="1774" max="1774" width="6.19921875" customWidth="1"/>
    <col min="1775" max="1775" width="4.5" customWidth="1"/>
    <col min="1776" max="1776" width="5.3984375" customWidth="1"/>
    <col min="1777" max="1777" width="4.8984375" customWidth="1"/>
    <col min="1778" max="1780" width="4.69921875" customWidth="1"/>
    <col min="1781" max="1781" width="5.19921875" customWidth="1"/>
    <col min="1782" max="1786" width="6.19921875" customWidth="1"/>
    <col min="1787" max="1787" width="6.3984375" customWidth="1"/>
    <col min="1788" max="1788" width="5.59765625" customWidth="1"/>
    <col min="1789" max="1789" width="5.3984375" customWidth="1"/>
    <col min="1790" max="1790" width="6.09765625" customWidth="1"/>
    <col min="1791" max="1791" width="9.5" customWidth="1"/>
    <col min="1792" max="1792" width="11.19921875" customWidth="1"/>
    <col min="1793" max="1793" width="0.19921875" customWidth="1"/>
    <col min="2018" max="2018" width="5.19921875" customWidth="1"/>
    <col min="2019" max="2019" width="21.69921875" customWidth="1"/>
    <col min="2020" max="2020" width="7.69921875" customWidth="1"/>
    <col min="2021" max="2028" width="0" hidden="1" customWidth="1"/>
    <col min="2029" max="2029" width="5.09765625" customWidth="1"/>
    <col min="2030" max="2030" width="6.19921875" customWidth="1"/>
    <col min="2031" max="2031" width="4.5" customWidth="1"/>
    <col min="2032" max="2032" width="5.3984375" customWidth="1"/>
    <col min="2033" max="2033" width="4.8984375" customWidth="1"/>
    <col min="2034" max="2036" width="4.69921875" customWidth="1"/>
    <col min="2037" max="2037" width="5.19921875" customWidth="1"/>
    <col min="2038" max="2042" width="6.19921875" customWidth="1"/>
    <col min="2043" max="2043" width="6.3984375" customWidth="1"/>
    <col min="2044" max="2044" width="5.59765625" customWidth="1"/>
    <col min="2045" max="2045" width="5.3984375" customWidth="1"/>
    <col min="2046" max="2046" width="6.09765625" customWidth="1"/>
    <col min="2047" max="2047" width="9.5" customWidth="1"/>
    <col min="2048" max="2048" width="11.19921875" customWidth="1"/>
    <col min="2049" max="2049" width="0.19921875" customWidth="1"/>
    <col min="2274" max="2274" width="5.19921875" customWidth="1"/>
    <col min="2275" max="2275" width="21.69921875" customWidth="1"/>
    <col min="2276" max="2276" width="7.69921875" customWidth="1"/>
    <col min="2277" max="2284" width="0" hidden="1" customWidth="1"/>
    <col min="2285" max="2285" width="5.09765625" customWidth="1"/>
    <col min="2286" max="2286" width="6.19921875" customWidth="1"/>
    <col min="2287" max="2287" width="4.5" customWidth="1"/>
    <col min="2288" max="2288" width="5.3984375" customWidth="1"/>
    <col min="2289" max="2289" width="4.8984375" customWidth="1"/>
    <col min="2290" max="2292" width="4.69921875" customWidth="1"/>
    <col min="2293" max="2293" width="5.19921875" customWidth="1"/>
    <col min="2294" max="2298" width="6.19921875" customWidth="1"/>
    <col min="2299" max="2299" width="6.3984375" customWidth="1"/>
    <col min="2300" max="2300" width="5.59765625" customWidth="1"/>
    <col min="2301" max="2301" width="5.3984375" customWidth="1"/>
    <col min="2302" max="2302" width="6.09765625" customWidth="1"/>
    <col min="2303" max="2303" width="9.5" customWidth="1"/>
    <col min="2304" max="2304" width="11.19921875" customWidth="1"/>
    <col min="2305" max="2305" width="0.19921875" customWidth="1"/>
    <col min="2530" max="2530" width="5.19921875" customWidth="1"/>
    <col min="2531" max="2531" width="21.69921875" customWidth="1"/>
    <col min="2532" max="2532" width="7.69921875" customWidth="1"/>
    <col min="2533" max="2540" width="0" hidden="1" customWidth="1"/>
    <col min="2541" max="2541" width="5.09765625" customWidth="1"/>
    <col min="2542" max="2542" width="6.19921875" customWidth="1"/>
    <col min="2543" max="2543" width="4.5" customWidth="1"/>
    <col min="2544" max="2544" width="5.3984375" customWidth="1"/>
    <col min="2545" max="2545" width="4.8984375" customWidth="1"/>
    <col min="2546" max="2548" width="4.69921875" customWidth="1"/>
    <col min="2549" max="2549" width="5.19921875" customWidth="1"/>
    <col min="2550" max="2554" width="6.19921875" customWidth="1"/>
    <col min="2555" max="2555" width="6.3984375" customWidth="1"/>
    <col min="2556" max="2556" width="5.59765625" customWidth="1"/>
    <col min="2557" max="2557" width="5.3984375" customWidth="1"/>
    <col min="2558" max="2558" width="6.09765625" customWidth="1"/>
    <col min="2559" max="2559" width="9.5" customWidth="1"/>
    <col min="2560" max="2560" width="11.19921875" customWidth="1"/>
    <col min="2561" max="2561" width="0.19921875" customWidth="1"/>
    <col min="2786" max="2786" width="5.19921875" customWidth="1"/>
    <col min="2787" max="2787" width="21.69921875" customWidth="1"/>
    <col min="2788" max="2788" width="7.69921875" customWidth="1"/>
    <col min="2789" max="2796" width="0" hidden="1" customWidth="1"/>
    <col min="2797" max="2797" width="5.09765625" customWidth="1"/>
    <col min="2798" max="2798" width="6.19921875" customWidth="1"/>
    <col min="2799" max="2799" width="4.5" customWidth="1"/>
    <col min="2800" max="2800" width="5.3984375" customWidth="1"/>
    <col min="2801" max="2801" width="4.8984375" customWidth="1"/>
    <col min="2802" max="2804" width="4.69921875" customWidth="1"/>
    <col min="2805" max="2805" width="5.19921875" customWidth="1"/>
    <col min="2806" max="2810" width="6.19921875" customWidth="1"/>
    <col min="2811" max="2811" width="6.3984375" customWidth="1"/>
    <col min="2812" max="2812" width="5.59765625" customWidth="1"/>
    <col min="2813" max="2813" width="5.3984375" customWidth="1"/>
    <col min="2814" max="2814" width="6.09765625" customWidth="1"/>
    <col min="2815" max="2815" width="9.5" customWidth="1"/>
    <col min="2816" max="2816" width="11.19921875" customWidth="1"/>
    <col min="2817" max="2817" width="0.19921875" customWidth="1"/>
    <col min="3042" max="3042" width="5.19921875" customWidth="1"/>
    <col min="3043" max="3043" width="21.69921875" customWidth="1"/>
    <col min="3044" max="3044" width="7.69921875" customWidth="1"/>
    <col min="3045" max="3052" width="0" hidden="1" customWidth="1"/>
    <col min="3053" max="3053" width="5.09765625" customWidth="1"/>
    <col min="3054" max="3054" width="6.19921875" customWidth="1"/>
    <col min="3055" max="3055" width="4.5" customWidth="1"/>
    <col min="3056" max="3056" width="5.3984375" customWidth="1"/>
    <col min="3057" max="3057" width="4.8984375" customWidth="1"/>
    <col min="3058" max="3060" width="4.69921875" customWidth="1"/>
    <col min="3061" max="3061" width="5.19921875" customWidth="1"/>
    <col min="3062" max="3066" width="6.19921875" customWidth="1"/>
    <col min="3067" max="3067" width="6.3984375" customWidth="1"/>
    <col min="3068" max="3068" width="5.59765625" customWidth="1"/>
    <col min="3069" max="3069" width="5.3984375" customWidth="1"/>
    <col min="3070" max="3070" width="6.09765625" customWidth="1"/>
    <col min="3071" max="3071" width="9.5" customWidth="1"/>
    <col min="3072" max="3072" width="11.19921875" customWidth="1"/>
    <col min="3073" max="3073" width="0.19921875" customWidth="1"/>
    <col min="3298" max="3298" width="5.19921875" customWidth="1"/>
    <col min="3299" max="3299" width="21.69921875" customWidth="1"/>
    <col min="3300" max="3300" width="7.69921875" customWidth="1"/>
    <col min="3301" max="3308" width="0" hidden="1" customWidth="1"/>
    <col min="3309" max="3309" width="5.09765625" customWidth="1"/>
    <col min="3310" max="3310" width="6.19921875" customWidth="1"/>
    <col min="3311" max="3311" width="4.5" customWidth="1"/>
    <col min="3312" max="3312" width="5.3984375" customWidth="1"/>
    <col min="3313" max="3313" width="4.8984375" customWidth="1"/>
    <col min="3314" max="3316" width="4.69921875" customWidth="1"/>
    <col min="3317" max="3317" width="5.19921875" customWidth="1"/>
    <col min="3318" max="3322" width="6.19921875" customWidth="1"/>
    <col min="3323" max="3323" width="6.3984375" customWidth="1"/>
    <col min="3324" max="3324" width="5.59765625" customWidth="1"/>
    <col min="3325" max="3325" width="5.3984375" customWidth="1"/>
    <col min="3326" max="3326" width="6.09765625" customWidth="1"/>
    <col min="3327" max="3327" width="9.5" customWidth="1"/>
    <col min="3328" max="3328" width="11.19921875" customWidth="1"/>
    <col min="3329" max="3329" width="0.19921875" customWidth="1"/>
    <col min="3554" max="3554" width="5.19921875" customWidth="1"/>
    <col min="3555" max="3555" width="21.69921875" customWidth="1"/>
    <col min="3556" max="3556" width="7.69921875" customWidth="1"/>
    <col min="3557" max="3564" width="0" hidden="1" customWidth="1"/>
    <col min="3565" max="3565" width="5.09765625" customWidth="1"/>
    <col min="3566" max="3566" width="6.19921875" customWidth="1"/>
    <col min="3567" max="3567" width="4.5" customWidth="1"/>
    <col min="3568" max="3568" width="5.3984375" customWidth="1"/>
    <col min="3569" max="3569" width="4.8984375" customWidth="1"/>
    <col min="3570" max="3572" width="4.69921875" customWidth="1"/>
    <col min="3573" max="3573" width="5.19921875" customWidth="1"/>
    <col min="3574" max="3578" width="6.19921875" customWidth="1"/>
    <col min="3579" max="3579" width="6.3984375" customWidth="1"/>
    <col min="3580" max="3580" width="5.59765625" customWidth="1"/>
    <col min="3581" max="3581" width="5.3984375" customWidth="1"/>
    <col min="3582" max="3582" width="6.09765625" customWidth="1"/>
    <col min="3583" max="3583" width="9.5" customWidth="1"/>
    <col min="3584" max="3584" width="11.19921875" customWidth="1"/>
    <col min="3585" max="3585" width="0.19921875" customWidth="1"/>
    <col min="3810" max="3810" width="5.19921875" customWidth="1"/>
    <col min="3811" max="3811" width="21.69921875" customWidth="1"/>
    <col min="3812" max="3812" width="7.69921875" customWidth="1"/>
    <col min="3813" max="3820" width="0" hidden="1" customWidth="1"/>
    <col min="3821" max="3821" width="5.09765625" customWidth="1"/>
    <col min="3822" max="3822" width="6.19921875" customWidth="1"/>
    <col min="3823" max="3823" width="4.5" customWidth="1"/>
    <col min="3824" max="3824" width="5.3984375" customWidth="1"/>
    <col min="3825" max="3825" width="4.8984375" customWidth="1"/>
    <col min="3826" max="3828" width="4.69921875" customWidth="1"/>
    <col min="3829" max="3829" width="5.19921875" customWidth="1"/>
    <col min="3830" max="3834" width="6.19921875" customWidth="1"/>
    <col min="3835" max="3835" width="6.3984375" customWidth="1"/>
    <col min="3836" max="3836" width="5.59765625" customWidth="1"/>
    <col min="3837" max="3837" width="5.3984375" customWidth="1"/>
    <col min="3838" max="3838" width="6.09765625" customWidth="1"/>
    <col min="3839" max="3839" width="9.5" customWidth="1"/>
    <col min="3840" max="3840" width="11.19921875" customWidth="1"/>
    <col min="3841" max="3841" width="0.19921875" customWidth="1"/>
    <col min="4066" max="4066" width="5.19921875" customWidth="1"/>
    <col min="4067" max="4067" width="21.69921875" customWidth="1"/>
    <col min="4068" max="4068" width="7.69921875" customWidth="1"/>
    <col min="4069" max="4076" width="0" hidden="1" customWidth="1"/>
    <col min="4077" max="4077" width="5.09765625" customWidth="1"/>
    <col min="4078" max="4078" width="6.19921875" customWidth="1"/>
    <col min="4079" max="4079" width="4.5" customWidth="1"/>
    <col min="4080" max="4080" width="5.3984375" customWidth="1"/>
    <col min="4081" max="4081" width="4.8984375" customWidth="1"/>
    <col min="4082" max="4084" width="4.69921875" customWidth="1"/>
    <col min="4085" max="4085" width="5.19921875" customWidth="1"/>
    <col min="4086" max="4090" width="6.19921875" customWidth="1"/>
    <col min="4091" max="4091" width="6.3984375" customWidth="1"/>
    <col min="4092" max="4092" width="5.59765625" customWidth="1"/>
    <col min="4093" max="4093" width="5.3984375" customWidth="1"/>
    <col min="4094" max="4094" width="6.09765625" customWidth="1"/>
    <col min="4095" max="4095" width="9.5" customWidth="1"/>
    <col min="4096" max="4096" width="11.19921875" customWidth="1"/>
    <col min="4097" max="4097" width="0.19921875" customWidth="1"/>
    <col min="4322" max="4322" width="5.19921875" customWidth="1"/>
    <col min="4323" max="4323" width="21.69921875" customWidth="1"/>
    <col min="4324" max="4324" width="7.69921875" customWidth="1"/>
    <col min="4325" max="4332" width="0" hidden="1" customWidth="1"/>
    <col min="4333" max="4333" width="5.09765625" customWidth="1"/>
    <col min="4334" max="4334" width="6.19921875" customWidth="1"/>
    <col min="4335" max="4335" width="4.5" customWidth="1"/>
    <col min="4336" max="4336" width="5.3984375" customWidth="1"/>
    <col min="4337" max="4337" width="4.8984375" customWidth="1"/>
    <col min="4338" max="4340" width="4.69921875" customWidth="1"/>
    <col min="4341" max="4341" width="5.19921875" customWidth="1"/>
    <col min="4342" max="4346" width="6.19921875" customWidth="1"/>
    <col min="4347" max="4347" width="6.3984375" customWidth="1"/>
    <col min="4348" max="4348" width="5.59765625" customWidth="1"/>
    <col min="4349" max="4349" width="5.3984375" customWidth="1"/>
    <col min="4350" max="4350" width="6.09765625" customWidth="1"/>
    <col min="4351" max="4351" width="9.5" customWidth="1"/>
    <col min="4352" max="4352" width="11.19921875" customWidth="1"/>
    <col min="4353" max="4353" width="0.19921875" customWidth="1"/>
    <col min="4578" max="4578" width="5.19921875" customWidth="1"/>
    <col min="4579" max="4579" width="21.69921875" customWidth="1"/>
    <col min="4580" max="4580" width="7.69921875" customWidth="1"/>
    <col min="4581" max="4588" width="0" hidden="1" customWidth="1"/>
    <col min="4589" max="4589" width="5.09765625" customWidth="1"/>
    <col min="4590" max="4590" width="6.19921875" customWidth="1"/>
    <col min="4591" max="4591" width="4.5" customWidth="1"/>
    <col min="4592" max="4592" width="5.3984375" customWidth="1"/>
    <col min="4593" max="4593" width="4.8984375" customWidth="1"/>
    <col min="4594" max="4596" width="4.69921875" customWidth="1"/>
    <col min="4597" max="4597" width="5.19921875" customWidth="1"/>
    <col min="4598" max="4602" width="6.19921875" customWidth="1"/>
    <col min="4603" max="4603" width="6.3984375" customWidth="1"/>
    <col min="4604" max="4604" width="5.59765625" customWidth="1"/>
    <col min="4605" max="4605" width="5.3984375" customWidth="1"/>
    <col min="4606" max="4606" width="6.09765625" customWidth="1"/>
    <col min="4607" max="4607" width="9.5" customWidth="1"/>
    <col min="4608" max="4608" width="11.19921875" customWidth="1"/>
    <col min="4609" max="4609" width="0.19921875" customWidth="1"/>
    <col min="4834" max="4834" width="5.19921875" customWidth="1"/>
    <col min="4835" max="4835" width="21.69921875" customWidth="1"/>
    <col min="4836" max="4836" width="7.69921875" customWidth="1"/>
    <col min="4837" max="4844" width="0" hidden="1" customWidth="1"/>
    <col min="4845" max="4845" width="5.09765625" customWidth="1"/>
    <col min="4846" max="4846" width="6.19921875" customWidth="1"/>
    <col min="4847" max="4847" width="4.5" customWidth="1"/>
    <col min="4848" max="4848" width="5.3984375" customWidth="1"/>
    <col min="4849" max="4849" width="4.8984375" customWidth="1"/>
    <col min="4850" max="4852" width="4.69921875" customWidth="1"/>
    <col min="4853" max="4853" width="5.19921875" customWidth="1"/>
    <col min="4854" max="4858" width="6.19921875" customWidth="1"/>
    <col min="4859" max="4859" width="6.3984375" customWidth="1"/>
    <col min="4860" max="4860" width="5.59765625" customWidth="1"/>
    <col min="4861" max="4861" width="5.3984375" customWidth="1"/>
    <col min="4862" max="4862" width="6.09765625" customWidth="1"/>
    <col min="4863" max="4863" width="9.5" customWidth="1"/>
    <col min="4864" max="4864" width="11.19921875" customWidth="1"/>
    <col min="4865" max="4865" width="0.19921875" customWidth="1"/>
    <col min="5090" max="5090" width="5.19921875" customWidth="1"/>
    <col min="5091" max="5091" width="21.69921875" customWidth="1"/>
    <col min="5092" max="5092" width="7.69921875" customWidth="1"/>
    <col min="5093" max="5100" width="0" hidden="1" customWidth="1"/>
    <col min="5101" max="5101" width="5.09765625" customWidth="1"/>
    <col min="5102" max="5102" width="6.19921875" customWidth="1"/>
    <col min="5103" max="5103" width="4.5" customWidth="1"/>
    <col min="5104" max="5104" width="5.3984375" customWidth="1"/>
    <col min="5105" max="5105" width="4.8984375" customWidth="1"/>
    <col min="5106" max="5108" width="4.69921875" customWidth="1"/>
    <col min="5109" max="5109" width="5.19921875" customWidth="1"/>
    <col min="5110" max="5114" width="6.19921875" customWidth="1"/>
    <col min="5115" max="5115" width="6.3984375" customWidth="1"/>
    <col min="5116" max="5116" width="5.59765625" customWidth="1"/>
    <col min="5117" max="5117" width="5.3984375" customWidth="1"/>
    <col min="5118" max="5118" width="6.09765625" customWidth="1"/>
    <col min="5119" max="5119" width="9.5" customWidth="1"/>
    <col min="5120" max="5120" width="11.19921875" customWidth="1"/>
    <col min="5121" max="5121" width="0.19921875" customWidth="1"/>
    <col min="5346" max="5346" width="5.19921875" customWidth="1"/>
    <col min="5347" max="5347" width="21.69921875" customWidth="1"/>
    <col min="5348" max="5348" width="7.69921875" customWidth="1"/>
    <col min="5349" max="5356" width="0" hidden="1" customWidth="1"/>
    <col min="5357" max="5357" width="5.09765625" customWidth="1"/>
    <col min="5358" max="5358" width="6.19921875" customWidth="1"/>
    <col min="5359" max="5359" width="4.5" customWidth="1"/>
    <col min="5360" max="5360" width="5.3984375" customWidth="1"/>
    <col min="5361" max="5361" width="4.8984375" customWidth="1"/>
    <col min="5362" max="5364" width="4.69921875" customWidth="1"/>
    <col min="5365" max="5365" width="5.19921875" customWidth="1"/>
    <col min="5366" max="5370" width="6.19921875" customWidth="1"/>
    <col min="5371" max="5371" width="6.3984375" customWidth="1"/>
    <col min="5372" max="5372" width="5.59765625" customWidth="1"/>
    <col min="5373" max="5373" width="5.3984375" customWidth="1"/>
    <col min="5374" max="5374" width="6.09765625" customWidth="1"/>
    <col min="5375" max="5375" width="9.5" customWidth="1"/>
    <col min="5376" max="5376" width="11.19921875" customWidth="1"/>
    <col min="5377" max="5377" width="0.19921875" customWidth="1"/>
    <col min="5602" max="5602" width="5.19921875" customWidth="1"/>
    <col min="5603" max="5603" width="21.69921875" customWidth="1"/>
    <col min="5604" max="5604" width="7.69921875" customWidth="1"/>
    <col min="5605" max="5612" width="0" hidden="1" customWidth="1"/>
    <col min="5613" max="5613" width="5.09765625" customWidth="1"/>
    <col min="5614" max="5614" width="6.19921875" customWidth="1"/>
    <col min="5615" max="5615" width="4.5" customWidth="1"/>
    <col min="5616" max="5616" width="5.3984375" customWidth="1"/>
    <col min="5617" max="5617" width="4.8984375" customWidth="1"/>
    <col min="5618" max="5620" width="4.69921875" customWidth="1"/>
    <col min="5621" max="5621" width="5.19921875" customWidth="1"/>
    <col min="5622" max="5626" width="6.19921875" customWidth="1"/>
    <col min="5627" max="5627" width="6.3984375" customWidth="1"/>
    <col min="5628" max="5628" width="5.59765625" customWidth="1"/>
    <col min="5629" max="5629" width="5.3984375" customWidth="1"/>
    <col min="5630" max="5630" width="6.09765625" customWidth="1"/>
    <col min="5631" max="5631" width="9.5" customWidth="1"/>
    <col min="5632" max="5632" width="11.19921875" customWidth="1"/>
    <col min="5633" max="5633" width="0.19921875" customWidth="1"/>
    <col min="5858" max="5858" width="5.19921875" customWidth="1"/>
    <col min="5859" max="5859" width="21.69921875" customWidth="1"/>
    <col min="5860" max="5860" width="7.69921875" customWidth="1"/>
    <col min="5861" max="5868" width="0" hidden="1" customWidth="1"/>
    <col min="5869" max="5869" width="5.09765625" customWidth="1"/>
    <col min="5870" max="5870" width="6.19921875" customWidth="1"/>
    <col min="5871" max="5871" width="4.5" customWidth="1"/>
    <col min="5872" max="5872" width="5.3984375" customWidth="1"/>
    <col min="5873" max="5873" width="4.8984375" customWidth="1"/>
    <col min="5874" max="5876" width="4.69921875" customWidth="1"/>
    <col min="5877" max="5877" width="5.19921875" customWidth="1"/>
    <col min="5878" max="5882" width="6.19921875" customWidth="1"/>
    <col min="5883" max="5883" width="6.3984375" customWidth="1"/>
    <col min="5884" max="5884" width="5.59765625" customWidth="1"/>
    <col min="5885" max="5885" width="5.3984375" customWidth="1"/>
    <col min="5886" max="5886" width="6.09765625" customWidth="1"/>
    <col min="5887" max="5887" width="9.5" customWidth="1"/>
    <col min="5888" max="5888" width="11.19921875" customWidth="1"/>
    <col min="5889" max="5889" width="0.19921875" customWidth="1"/>
    <col min="6114" max="6114" width="5.19921875" customWidth="1"/>
    <col min="6115" max="6115" width="21.69921875" customWidth="1"/>
    <col min="6116" max="6116" width="7.69921875" customWidth="1"/>
    <col min="6117" max="6124" width="0" hidden="1" customWidth="1"/>
    <col min="6125" max="6125" width="5.09765625" customWidth="1"/>
    <col min="6126" max="6126" width="6.19921875" customWidth="1"/>
    <col min="6127" max="6127" width="4.5" customWidth="1"/>
    <col min="6128" max="6128" width="5.3984375" customWidth="1"/>
    <col min="6129" max="6129" width="4.8984375" customWidth="1"/>
    <col min="6130" max="6132" width="4.69921875" customWidth="1"/>
    <col min="6133" max="6133" width="5.19921875" customWidth="1"/>
    <col min="6134" max="6138" width="6.19921875" customWidth="1"/>
    <col min="6139" max="6139" width="6.3984375" customWidth="1"/>
    <col min="6140" max="6140" width="5.59765625" customWidth="1"/>
    <col min="6141" max="6141" width="5.3984375" customWidth="1"/>
    <col min="6142" max="6142" width="6.09765625" customWidth="1"/>
    <col min="6143" max="6143" width="9.5" customWidth="1"/>
    <col min="6144" max="6144" width="11.19921875" customWidth="1"/>
    <col min="6145" max="6145" width="0.19921875" customWidth="1"/>
    <col min="6370" max="6370" width="5.19921875" customWidth="1"/>
    <col min="6371" max="6371" width="21.69921875" customWidth="1"/>
    <col min="6372" max="6372" width="7.69921875" customWidth="1"/>
    <col min="6373" max="6380" width="0" hidden="1" customWidth="1"/>
    <col min="6381" max="6381" width="5.09765625" customWidth="1"/>
    <col min="6382" max="6382" width="6.19921875" customWidth="1"/>
    <col min="6383" max="6383" width="4.5" customWidth="1"/>
    <col min="6384" max="6384" width="5.3984375" customWidth="1"/>
    <col min="6385" max="6385" width="4.8984375" customWidth="1"/>
    <col min="6386" max="6388" width="4.69921875" customWidth="1"/>
    <col min="6389" max="6389" width="5.19921875" customWidth="1"/>
    <col min="6390" max="6394" width="6.19921875" customWidth="1"/>
    <col min="6395" max="6395" width="6.3984375" customWidth="1"/>
    <col min="6396" max="6396" width="5.59765625" customWidth="1"/>
    <col min="6397" max="6397" width="5.3984375" customWidth="1"/>
    <col min="6398" max="6398" width="6.09765625" customWidth="1"/>
    <col min="6399" max="6399" width="9.5" customWidth="1"/>
    <col min="6400" max="6400" width="11.19921875" customWidth="1"/>
    <col min="6401" max="6401" width="0.19921875" customWidth="1"/>
    <col min="6626" max="6626" width="5.19921875" customWidth="1"/>
    <col min="6627" max="6627" width="21.69921875" customWidth="1"/>
    <col min="6628" max="6628" width="7.69921875" customWidth="1"/>
    <col min="6629" max="6636" width="0" hidden="1" customWidth="1"/>
    <col min="6637" max="6637" width="5.09765625" customWidth="1"/>
    <col min="6638" max="6638" width="6.19921875" customWidth="1"/>
    <col min="6639" max="6639" width="4.5" customWidth="1"/>
    <col min="6640" max="6640" width="5.3984375" customWidth="1"/>
    <col min="6641" max="6641" width="4.8984375" customWidth="1"/>
    <col min="6642" max="6644" width="4.69921875" customWidth="1"/>
    <col min="6645" max="6645" width="5.19921875" customWidth="1"/>
    <col min="6646" max="6650" width="6.19921875" customWidth="1"/>
    <col min="6651" max="6651" width="6.3984375" customWidth="1"/>
    <col min="6652" max="6652" width="5.59765625" customWidth="1"/>
    <col min="6653" max="6653" width="5.3984375" customWidth="1"/>
    <col min="6654" max="6654" width="6.09765625" customWidth="1"/>
    <col min="6655" max="6655" width="9.5" customWidth="1"/>
    <col min="6656" max="6656" width="11.19921875" customWidth="1"/>
    <col min="6657" max="6657" width="0.19921875" customWidth="1"/>
    <col min="6882" max="6882" width="5.19921875" customWidth="1"/>
    <col min="6883" max="6883" width="21.69921875" customWidth="1"/>
    <col min="6884" max="6884" width="7.69921875" customWidth="1"/>
    <col min="6885" max="6892" width="0" hidden="1" customWidth="1"/>
    <col min="6893" max="6893" width="5.09765625" customWidth="1"/>
    <col min="6894" max="6894" width="6.19921875" customWidth="1"/>
    <col min="6895" max="6895" width="4.5" customWidth="1"/>
    <col min="6896" max="6896" width="5.3984375" customWidth="1"/>
    <col min="6897" max="6897" width="4.8984375" customWidth="1"/>
    <col min="6898" max="6900" width="4.69921875" customWidth="1"/>
    <col min="6901" max="6901" width="5.19921875" customWidth="1"/>
    <col min="6902" max="6906" width="6.19921875" customWidth="1"/>
    <col min="6907" max="6907" width="6.3984375" customWidth="1"/>
    <col min="6908" max="6908" width="5.59765625" customWidth="1"/>
    <col min="6909" max="6909" width="5.3984375" customWidth="1"/>
    <col min="6910" max="6910" width="6.09765625" customWidth="1"/>
    <col min="6911" max="6911" width="9.5" customWidth="1"/>
    <col min="6912" max="6912" width="11.19921875" customWidth="1"/>
    <col min="6913" max="6913" width="0.19921875" customWidth="1"/>
    <col min="7138" max="7138" width="5.19921875" customWidth="1"/>
    <col min="7139" max="7139" width="21.69921875" customWidth="1"/>
    <col min="7140" max="7140" width="7.69921875" customWidth="1"/>
    <col min="7141" max="7148" width="0" hidden="1" customWidth="1"/>
    <col min="7149" max="7149" width="5.09765625" customWidth="1"/>
    <col min="7150" max="7150" width="6.19921875" customWidth="1"/>
    <col min="7151" max="7151" width="4.5" customWidth="1"/>
    <col min="7152" max="7152" width="5.3984375" customWidth="1"/>
    <col min="7153" max="7153" width="4.8984375" customWidth="1"/>
    <col min="7154" max="7156" width="4.69921875" customWidth="1"/>
    <col min="7157" max="7157" width="5.19921875" customWidth="1"/>
    <col min="7158" max="7162" width="6.19921875" customWidth="1"/>
    <col min="7163" max="7163" width="6.3984375" customWidth="1"/>
    <col min="7164" max="7164" width="5.59765625" customWidth="1"/>
    <col min="7165" max="7165" width="5.3984375" customWidth="1"/>
    <col min="7166" max="7166" width="6.09765625" customWidth="1"/>
    <col min="7167" max="7167" width="9.5" customWidth="1"/>
    <col min="7168" max="7168" width="11.19921875" customWidth="1"/>
    <col min="7169" max="7169" width="0.19921875" customWidth="1"/>
    <col min="7394" max="7394" width="5.19921875" customWidth="1"/>
    <col min="7395" max="7395" width="21.69921875" customWidth="1"/>
    <col min="7396" max="7396" width="7.69921875" customWidth="1"/>
    <col min="7397" max="7404" width="0" hidden="1" customWidth="1"/>
    <col min="7405" max="7405" width="5.09765625" customWidth="1"/>
    <col min="7406" max="7406" width="6.19921875" customWidth="1"/>
    <col min="7407" max="7407" width="4.5" customWidth="1"/>
    <col min="7408" max="7408" width="5.3984375" customWidth="1"/>
    <col min="7409" max="7409" width="4.8984375" customWidth="1"/>
    <col min="7410" max="7412" width="4.69921875" customWidth="1"/>
    <col min="7413" max="7413" width="5.19921875" customWidth="1"/>
    <col min="7414" max="7418" width="6.19921875" customWidth="1"/>
    <col min="7419" max="7419" width="6.3984375" customWidth="1"/>
    <col min="7420" max="7420" width="5.59765625" customWidth="1"/>
    <col min="7421" max="7421" width="5.3984375" customWidth="1"/>
    <col min="7422" max="7422" width="6.09765625" customWidth="1"/>
    <col min="7423" max="7423" width="9.5" customWidth="1"/>
    <col min="7424" max="7424" width="11.19921875" customWidth="1"/>
    <col min="7425" max="7425" width="0.19921875" customWidth="1"/>
    <col min="7650" max="7650" width="5.19921875" customWidth="1"/>
    <col min="7651" max="7651" width="21.69921875" customWidth="1"/>
    <col min="7652" max="7652" width="7.69921875" customWidth="1"/>
    <col min="7653" max="7660" width="0" hidden="1" customWidth="1"/>
    <col min="7661" max="7661" width="5.09765625" customWidth="1"/>
    <col min="7662" max="7662" width="6.19921875" customWidth="1"/>
    <col min="7663" max="7663" width="4.5" customWidth="1"/>
    <col min="7664" max="7664" width="5.3984375" customWidth="1"/>
    <col min="7665" max="7665" width="4.8984375" customWidth="1"/>
    <col min="7666" max="7668" width="4.69921875" customWidth="1"/>
    <col min="7669" max="7669" width="5.19921875" customWidth="1"/>
    <col min="7670" max="7674" width="6.19921875" customWidth="1"/>
    <col min="7675" max="7675" width="6.3984375" customWidth="1"/>
    <col min="7676" max="7676" width="5.59765625" customWidth="1"/>
    <col min="7677" max="7677" width="5.3984375" customWidth="1"/>
    <col min="7678" max="7678" width="6.09765625" customWidth="1"/>
    <col min="7679" max="7679" width="9.5" customWidth="1"/>
    <col min="7680" max="7680" width="11.19921875" customWidth="1"/>
    <col min="7681" max="7681" width="0.19921875" customWidth="1"/>
    <col min="7906" max="7906" width="5.19921875" customWidth="1"/>
    <col min="7907" max="7907" width="21.69921875" customWidth="1"/>
    <col min="7908" max="7908" width="7.69921875" customWidth="1"/>
    <col min="7909" max="7916" width="0" hidden="1" customWidth="1"/>
    <col min="7917" max="7917" width="5.09765625" customWidth="1"/>
    <col min="7918" max="7918" width="6.19921875" customWidth="1"/>
    <col min="7919" max="7919" width="4.5" customWidth="1"/>
    <col min="7920" max="7920" width="5.3984375" customWidth="1"/>
    <col min="7921" max="7921" width="4.8984375" customWidth="1"/>
    <col min="7922" max="7924" width="4.69921875" customWidth="1"/>
    <col min="7925" max="7925" width="5.19921875" customWidth="1"/>
    <col min="7926" max="7930" width="6.19921875" customWidth="1"/>
    <col min="7931" max="7931" width="6.3984375" customWidth="1"/>
    <col min="7932" max="7932" width="5.59765625" customWidth="1"/>
    <col min="7933" max="7933" width="5.3984375" customWidth="1"/>
    <col min="7934" max="7934" width="6.09765625" customWidth="1"/>
    <col min="7935" max="7935" width="9.5" customWidth="1"/>
    <col min="7936" max="7936" width="11.19921875" customWidth="1"/>
    <col min="7937" max="7937" width="0.19921875" customWidth="1"/>
    <col min="8162" max="8162" width="5.19921875" customWidth="1"/>
    <col min="8163" max="8163" width="21.69921875" customWidth="1"/>
    <col min="8164" max="8164" width="7.69921875" customWidth="1"/>
    <col min="8165" max="8172" width="0" hidden="1" customWidth="1"/>
    <col min="8173" max="8173" width="5.09765625" customWidth="1"/>
    <col min="8174" max="8174" width="6.19921875" customWidth="1"/>
    <col min="8175" max="8175" width="4.5" customWidth="1"/>
    <col min="8176" max="8176" width="5.3984375" customWidth="1"/>
    <col min="8177" max="8177" width="4.8984375" customWidth="1"/>
    <col min="8178" max="8180" width="4.69921875" customWidth="1"/>
    <col min="8181" max="8181" width="5.19921875" customWidth="1"/>
    <col min="8182" max="8186" width="6.19921875" customWidth="1"/>
    <col min="8187" max="8187" width="6.3984375" customWidth="1"/>
    <col min="8188" max="8188" width="5.59765625" customWidth="1"/>
    <col min="8189" max="8189" width="5.3984375" customWidth="1"/>
    <col min="8190" max="8190" width="6.09765625" customWidth="1"/>
    <col min="8191" max="8191" width="9.5" customWidth="1"/>
    <col min="8192" max="8192" width="11.19921875" customWidth="1"/>
    <col min="8193" max="8193" width="0.19921875" customWidth="1"/>
    <col min="8418" max="8418" width="5.19921875" customWidth="1"/>
    <col min="8419" max="8419" width="21.69921875" customWidth="1"/>
    <col min="8420" max="8420" width="7.69921875" customWidth="1"/>
    <col min="8421" max="8428" width="0" hidden="1" customWidth="1"/>
    <col min="8429" max="8429" width="5.09765625" customWidth="1"/>
    <col min="8430" max="8430" width="6.19921875" customWidth="1"/>
    <col min="8431" max="8431" width="4.5" customWidth="1"/>
    <col min="8432" max="8432" width="5.3984375" customWidth="1"/>
    <col min="8433" max="8433" width="4.8984375" customWidth="1"/>
    <col min="8434" max="8436" width="4.69921875" customWidth="1"/>
    <col min="8437" max="8437" width="5.19921875" customWidth="1"/>
    <col min="8438" max="8442" width="6.19921875" customWidth="1"/>
    <col min="8443" max="8443" width="6.3984375" customWidth="1"/>
    <col min="8444" max="8444" width="5.59765625" customWidth="1"/>
    <col min="8445" max="8445" width="5.3984375" customWidth="1"/>
    <col min="8446" max="8446" width="6.09765625" customWidth="1"/>
    <col min="8447" max="8447" width="9.5" customWidth="1"/>
    <col min="8448" max="8448" width="11.19921875" customWidth="1"/>
    <col min="8449" max="8449" width="0.19921875" customWidth="1"/>
    <col min="8674" max="8674" width="5.19921875" customWidth="1"/>
    <col min="8675" max="8675" width="21.69921875" customWidth="1"/>
    <col min="8676" max="8676" width="7.69921875" customWidth="1"/>
    <col min="8677" max="8684" width="0" hidden="1" customWidth="1"/>
    <col min="8685" max="8685" width="5.09765625" customWidth="1"/>
    <col min="8686" max="8686" width="6.19921875" customWidth="1"/>
    <col min="8687" max="8687" width="4.5" customWidth="1"/>
    <col min="8688" max="8688" width="5.3984375" customWidth="1"/>
    <col min="8689" max="8689" width="4.8984375" customWidth="1"/>
    <col min="8690" max="8692" width="4.69921875" customWidth="1"/>
    <col min="8693" max="8693" width="5.19921875" customWidth="1"/>
    <col min="8694" max="8698" width="6.19921875" customWidth="1"/>
    <col min="8699" max="8699" width="6.3984375" customWidth="1"/>
    <col min="8700" max="8700" width="5.59765625" customWidth="1"/>
    <col min="8701" max="8701" width="5.3984375" customWidth="1"/>
    <col min="8702" max="8702" width="6.09765625" customWidth="1"/>
    <col min="8703" max="8703" width="9.5" customWidth="1"/>
    <col min="8704" max="8704" width="11.19921875" customWidth="1"/>
    <col min="8705" max="8705" width="0.19921875" customWidth="1"/>
    <col min="8930" max="8930" width="5.19921875" customWidth="1"/>
    <col min="8931" max="8931" width="21.69921875" customWidth="1"/>
    <col min="8932" max="8932" width="7.69921875" customWidth="1"/>
    <col min="8933" max="8940" width="0" hidden="1" customWidth="1"/>
    <col min="8941" max="8941" width="5.09765625" customWidth="1"/>
    <col min="8942" max="8942" width="6.19921875" customWidth="1"/>
    <col min="8943" max="8943" width="4.5" customWidth="1"/>
    <col min="8944" max="8944" width="5.3984375" customWidth="1"/>
    <col min="8945" max="8945" width="4.8984375" customWidth="1"/>
    <col min="8946" max="8948" width="4.69921875" customWidth="1"/>
    <col min="8949" max="8949" width="5.19921875" customWidth="1"/>
    <col min="8950" max="8954" width="6.19921875" customWidth="1"/>
    <col min="8955" max="8955" width="6.3984375" customWidth="1"/>
    <col min="8956" max="8956" width="5.59765625" customWidth="1"/>
    <col min="8957" max="8957" width="5.3984375" customWidth="1"/>
    <col min="8958" max="8958" width="6.09765625" customWidth="1"/>
    <col min="8959" max="8959" width="9.5" customWidth="1"/>
    <col min="8960" max="8960" width="11.19921875" customWidth="1"/>
    <col min="8961" max="8961" width="0.19921875" customWidth="1"/>
    <col min="9186" max="9186" width="5.19921875" customWidth="1"/>
    <col min="9187" max="9187" width="21.69921875" customWidth="1"/>
    <col min="9188" max="9188" width="7.69921875" customWidth="1"/>
    <col min="9189" max="9196" width="0" hidden="1" customWidth="1"/>
    <col min="9197" max="9197" width="5.09765625" customWidth="1"/>
    <col min="9198" max="9198" width="6.19921875" customWidth="1"/>
    <col min="9199" max="9199" width="4.5" customWidth="1"/>
    <col min="9200" max="9200" width="5.3984375" customWidth="1"/>
    <col min="9201" max="9201" width="4.8984375" customWidth="1"/>
    <col min="9202" max="9204" width="4.69921875" customWidth="1"/>
    <col min="9205" max="9205" width="5.19921875" customWidth="1"/>
    <col min="9206" max="9210" width="6.19921875" customWidth="1"/>
    <col min="9211" max="9211" width="6.3984375" customWidth="1"/>
    <col min="9212" max="9212" width="5.59765625" customWidth="1"/>
    <col min="9213" max="9213" width="5.3984375" customWidth="1"/>
    <col min="9214" max="9214" width="6.09765625" customWidth="1"/>
    <col min="9215" max="9215" width="9.5" customWidth="1"/>
    <col min="9216" max="9216" width="11.19921875" customWidth="1"/>
    <col min="9217" max="9217" width="0.19921875" customWidth="1"/>
    <col min="9442" max="9442" width="5.19921875" customWidth="1"/>
    <col min="9443" max="9443" width="21.69921875" customWidth="1"/>
    <col min="9444" max="9444" width="7.69921875" customWidth="1"/>
    <col min="9445" max="9452" width="0" hidden="1" customWidth="1"/>
    <col min="9453" max="9453" width="5.09765625" customWidth="1"/>
    <col min="9454" max="9454" width="6.19921875" customWidth="1"/>
    <col min="9455" max="9455" width="4.5" customWidth="1"/>
    <col min="9456" max="9456" width="5.3984375" customWidth="1"/>
    <col min="9457" max="9457" width="4.8984375" customWidth="1"/>
    <col min="9458" max="9460" width="4.69921875" customWidth="1"/>
    <col min="9461" max="9461" width="5.19921875" customWidth="1"/>
    <col min="9462" max="9466" width="6.19921875" customWidth="1"/>
    <col min="9467" max="9467" width="6.3984375" customWidth="1"/>
    <col min="9468" max="9468" width="5.59765625" customWidth="1"/>
    <col min="9469" max="9469" width="5.3984375" customWidth="1"/>
    <col min="9470" max="9470" width="6.09765625" customWidth="1"/>
    <col min="9471" max="9471" width="9.5" customWidth="1"/>
    <col min="9472" max="9472" width="11.19921875" customWidth="1"/>
    <col min="9473" max="9473" width="0.19921875" customWidth="1"/>
    <col min="9698" max="9698" width="5.19921875" customWidth="1"/>
    <col min="9699" max="9699" width="21.69921875" customWidth="1"/>
    <col min="9700" max="9700" width="7.69921875" customWidth="1"/>
    <col min="9701" max="9708" width="0" hidden="1" customWidth="1"/>
    <col min="9709" max="9709" width="5.09765625" customWidth="1"/>
    <col min="9710" max="9710" width="6.19921875" customWidth="1"/>
    <col min="9711" max="9711" width="4.5" customWidth="1"/>
    <col min="9712" max="9712" width="5.3984375" customWidth="1"/>
    <col min="9713" max="9713" width="4.8984375" customWidth="1"/>
    <col min="9714" max="9716" width="4.69921875" customWidth="1"/>
    <col min="9717" max="9717" width="5.19921875" customWidth="1"/>
    <col min="9718" max="9722" width="6.19921875" customWidth="1"/>
    <col min="9723" max="9723" width="6.3984375" customWidth="1"/>
    <col min="9724" max="9724" width="5.59765625" customWidth="1"/>
    <col min="9725" max="9725" width="5.3984375" customWidth="1"/>
    <col min="9726" max="9726" width="6.09765625" customWidth="1"/>
    <col min="9727" max="9727" width="9.5" customWidth="1"/>
    <col min="9728" max="9728" width="11.19921875" customWidth="1"/>
    <col min="9729" max="9729" width="0.19921875" customWidth="1"/>
    <col min="9954" max="9954" width="5.19921875" customWidth="1"/>
    <col min="9955" max="9955" width="21.69921875" customWidth="1"/>
    <col min="9956" max="9956" width="7.69921875" customWidth="1"/>
    <col min="9957" max="9964" width="0" hidden="1" customWidth="1"/>
    <col min="9965" max="9965" width="5.09765625" customWidth="1"/>
    <col min="9966" max="9966" width="6.19921875" customWidth="1"/>
    <col min="9967" max="9967" width="4.5" customWidth="1"/>
    <col min="9968" max="9968" width="5.3984375" customWidth="1"/>
    <col min="9969" max="9969" width="4.8984375" customWidth="1"/>
    <col min="9970" max="9972" width="4.69921875" customWidth="1"/>
    <col min="9973" max="9973" width="5.19921875" customWidth="1"/>
    <col min="9974" max="9978" width="6.19921875" customWidth="1"/>
    <col min="9979" max="9979" width="6.3984375" customWidth="1"/>
    <col min="9980" max="9980" width="5.59765625" customWidth="1"/>
    <col min="9981" max="9981" width="5.3984375" customWidth="1"/>
    <col min="9982" max="9982" width="6.09765625" customWidth="1"/>
    <col min="9983" max="9983" width="9.5" customWidth="1"/>
    <col min="9984" max="9984" width="11.19921875" customWidth="1"/>
    <col min="9985" max="9985" width="0.19921875" customWidth="1"/>
    <col min="10210" max="10210" width="5.19921875" customWidth="1"/>
    <col min="10211" max="10211" width="21.69921875" customWidth="1"/>
    <col min="10212" max="10212" width="7.69921875" customWidth="1"/>
    <col min="10213" max="10220" width="0" hidden="1" customWidth="1"/>
    <col min="10221" max="10221" width="5.09765625" customWidth="1"/>
    <col min="10222" max="10222" width="6.19921875" customWidth="1"/>
    <col min="10223" max="10223" width="4.5" customWidth="1"/>
    <col min="10224" max="10224" width="5.3984375" customWidth="1"/>
    <col min="10225" max="10225" width="4.8984375" customWidth="1"/>
    <col min="10226" max="10228" width="4.69921875" customWidth="1"/>
    <col min="10229" max="10229" width="5.19921875" customWidth="1"/>
    <col min="10230" max="10234" width="6.19921875" customWidth="1"/>
    <col min="10235" max="10235" width="6.3984375" customWidth="1"/>
    <col min="10236" max="10236" width="5.59765625" customWidth="1"/>
    <col min="10237" max="10237" width="5.3984375" customWidth="1"/>
    <col min="10238" max="10238" width="6.09765625" customWidth="1"/>
    <col min="10239" max="10239" width="9.5" customWidth="1"/>
    <col min="10240" max="10240" width="11.19921875" customWidth="1"/>
    <col min="10241" max="10241" width="0.19921875" customWidth="1"/>
    <col min="10466" max="10466" width="5.19921875" customWidth="1"/>
    <col min="10467" max="10467" width="21.69921875" customWidth="1"/>
    <col min="10468" max="10468" width="7.69921875" customWidth="1"/>
    <col min="10469" max="10476" width="0" hidden="1" customWidth="1"/>
    <col min="10477" max="10477" width="5.09765625" customWidth="1"/>
    <col min="10478" max="10478" width="6.19921875" customWidth="1"/>
    <col min="10479" max="10479" width="4.5" customWidth="1"/>
    <col min="10480" max="10480" width="5.3984375" customWidth="1"/>
    <col min="10481" max="10481" width="4.8984375" customWidth="1"/>
    <col min="10482" max="10484" width="4.69921875" customWidth="1"/>
    <col min="10485" max="10485" width="5.19921875" customWidth="1"/>
    <col min="10486" max="10490" width="6.19921875" customWidth="1"/>
    <col min="10491" max="10491" width="6.3984375" customWidth="1"/>
    <col min="10492" max="10492" width="5.59765625" customWidth="1"/>
    <col min="10493" max="10493" width="5.3984375" customWidth="1"/>
    <col min="10494" max="10494" width="6.09765625" customWidth="1"/>
    <col min="10495" max="10495" width="9.5" customWidth="1"/>
    <col min="10496" max="10496" width="11.19921875" customWidth="1"/>
    <col min="10497" max="10497" width="0.19921875" customWidth="1"/>
    <col min="10722" max="10722" width="5.19921875" customWidth="1"/>
    <col min="10723" max="10723" width="21.69921875" customWidth="1"/>
    <col min="10724" max="10724" width="7.69921875" customWidth="1"/>
    <col min="10725" max="10732" width="0" hidden="1" customWidth="1"/>
    <col min="10733" max="10733" width="5.09765625" customWidth="1"/>
    <col min="10734" max="10734" width="6.19921875" customWidth="1"/>
    <col min="10735" max="10735" width="4.5" customWidth="1"/>
    <col min="10736" max="10736" width="5.3984375" customWidth="1"/>
    <col min="10737" max="10737" width="4.8984375" customWidth="1"/>
    <col min="10738" max="10740" width="4.69921875" customWidth="1"/>
    <col min="10741" max="10741" width="5.19921875" customWidth="1"/>
    <col min="10742" max="10746" width="6.19921875" customWidth="1"/>
    <col min="10747" max="10747" width="6.3984375" customWidth="1"/>
    <col min="10748" max="10748" width="5.59765625" customWidth="1"/>
    <col min="10749" max="10749" width="5.3984375" customWidth="1"/>
    <col min="10750" max="10750" width="6.09765625" customWidth="1"/>
    <col min="10751" max="10751" width="9.5" customWidth="1"/>
    <col min="10752" max="10752" width="11.19921875" customWidth="1"/>
    <col min="10753" max="10753" width="0.19921875" customWidth="1"/>
    <col min="10978" max="10978" width="5.19921875" customWidth="1"/>
    <col min="10979" max="10979" width="21.69921875" customWidth="1"/>
    <col min="10980" max="10980" width="7.69921875" customWidth="1"/>
    <col min="10981" max="10988" width="0" hidden="1" customWidth="1"/>
    <col min="10989" max="10989" width="5.09765625" customWidth="1"/>
    <col min="10990" max="10990" width="6.19921875" customWidth="1"/>
    <col min="10991" max="10991" width="4.5" customWidth="1"/>
    <col min="10992" max="10992" width="5.3984375" customWidth="1"/>
    <col min="10993" max="10993" width="4.8984375" customWidth="1"/>
    <col min="10994" max="10996" width="4.69921875" customWidth="1"/>
    <col min="10997" max="10997" width="5.19921875" customWidth="1"/>
    <col min="10998" max="11002" width="6.19921875" customWidth="1"/>
    <col min="11003" max="11003" width="6.3984375" customWidth="1"/>
    <col min="11004" max="11004" width="5.59765625" customWidth="1"/>
    <col min="11005" max="11005" width="5.3984375" customWidth="1"/>
    <col min="11006" max="11006" width="6.09765625" customWidth="1"/>
    <col min="11007" max="11007" width="9.5" customWidth="1"/>
    <col min="11008" max="11008" width="11.19921875" customWidth="1"/>
    <col min="11009" max="11009" width="0.19921875" customWidth="1"/>
    <col min="11234" max="11234" width="5.19921875" customWidth="1"/>
    <col min="11235" max="11235" width="21.69921875" customWidth="1"/>
    <col min="11236" max="11236" width="7.69921875" customWidth="1"/>
    <col min="11237" max="11244" width="0" hidden="1" customWidth="1"/>
    <col min="11245" max="11245" width="5.09765625" customWidth="1"/>
    <col min="11246" max="11246" width="6.19921875" customWidth="1"/>
    <col min="11247" max="11247" width="4.5" customWidth="1"/>
    <col min="11248" max="11248" width="5.3984375" customWidth="1"/>
    <col min="11249" max="11249" width="4.8984375" customWidth="1"/>
    <col min="11250" max="11252" width="4.69921875" customWidth="1"/>
    <col min="11253" max="11253" width="5.19921875" customWidth="1"/>
    <col min="11254" max="11258" width="6.19921875" customWidth="1"/>
    <col min="11259" max="11259" width="6.3984375" customWidth="1"/>
    <col min="11260" max="11260" width="5.59765625" customWidth="1"/>
    <col min="11261" max="11261" width="5.3984375" customWidth="1"/>
    <col min="11262" max="11262" width="6.09765625" customWidth="1"/>
    <col min="11263" max="11263" width="9.5" customWidth="1"/>
    <col min="11264" max="11264" width="11.19921875" customWidth="1"/>
    <col min="11265" max="11265" width="0.19921875" customWidth="1"/>
    <col min="11490" max="11490" width="5.19921875" customWidth="1"/>
    <col min="11491" max="11491" width="21.69921875" customWidth="1"/>
    <col min="11492" max="11492" width="7.69921875" customWidth="1"/>
    <col min="11493" max="11500" width="0" hidden="1" customWidth="1"/>
    <col min="11501" max="11501" width="5.09765625" customWidth="1"/>
    <col min="11502" max="11502" width="6.19921875" customWidth="1"/>
    <col min="11503" max="11503" width="4.5" customWidth="1"/>
    <col min="11504" max="11504" width="5.3984375" customWidth="1"/>
    <col min="11505" max="11505" width="4.8984375" customWidth="1"/>
    <col min="11506" max="11508" width="4.69921875" customWidth="1"/>
    <col min="11509" max="11509" width="5.19921875" customWidth="1"/>
    <col min="11510" max="11514" width="6.19921875" customWidth="1"/>
    <col min="11515" max="11515" width="6.3984375" customWidth="1"/>
    <col min="11516" max="11516" width="5.59765625" customWidth="1"/>
    <col min="11517" max="11517" width="5.3984375" customWidth="1"/>
    <col min="11518" max="11518" width="6.09765625" customWidth="1"/>
    <col min="11519" max="11519" width="9.5" customWidth="1"/>
    <col min="11520" max="11520" width="11.19921875" customWidth="1"/>
    <col min="11521" max="11521" width="0.19921875" customWidth="1"/>
    <col min="11746" max="11746" width="5.19921875" customWidth="1"/>
    <col min="11747" max="11747" width="21.69921875" customWidth="1"/>
    <col min="11748" max="11748" width="7.69921875" customWidth="1"/>
    <col min="11749" max="11756" width="0" hidden="1" customWidth="1"/>
    <col min="11757" max="11757" width="5.09765625" customWidth="1"/>
    <col min="11758" max="11758" width="6.19921875" customWidth="1"/>
    <col min="11759" max="11759" width="4.5" customWidth="1"/>
    <col min="11760" max="11760" width="5.3984375" customWidth="1"/>
    <col min="11761" max="11761" width="4.8984375" customWidth="1"/>
    <col min="11762" max="11764" width="4.69921875" customWidth="1"/>
    <col min="11765" max="11765" width="5.19921875" customWidth="1"/>
    <col min="11766" max="11770" width="6.19921875" customWidth="1"/>
    <col min="11771" max="11771" width="6.3984375" customWidth="1"/>
    <col min="11772" max="11772" width="5.59765625" customWidth="1"/>
    <col min="11773" max="11773" width="5.3984375" customWidth="1"/>
    <col min="11774" max="11774" width="6.09765625" customWidth="1"/>
    <col min="11775" max="11775" width="9.5" customWidth="1"/>
    <col min="11776" max="11776" width="11.19921875" customWidth="1"/>
    <col min="11777" max="11777" width="0.19921875" customWidth="1"/>
    <col min="12002" max="12002" width="5.19921875" customWidth="1"/>
    <col min="12003" max="12003" width="21.69921875" customWidth="1"/>
    <col min="12004" max="12004" width="7.69921875" customWidth="1"/>
    <col min="12005" max="12012" width="0" hidden="1" customWidth="1"/>
    <col min="12013" max="12013" width="5.09765625" customWidth="1"/>
    <col min="12014" max="12014" width="6.19921875" customWidth="1"/>
    <col min="12015" max="12015" width="4.5" customWidth="1"/>
    <col min="12016" max="12016" width="5.3984375" customWidth="1"/>
    <col min="12017" max="12017" width="4.8984375" customWidth="1"/>
    <col min="12018" max="12020" width="4.69921875" customWidth="1"/>
    <col min="12021" max="12021" width="5.19921875" customWidth="1"/>
    <col min="12022" max="12026" width="6.19921875" customWidth="1"/>
    <col min="12027" max="12027" width="6.3984375" customWidth="1"/>
    <col min="12028" max="12028" width="5.59765625" customWidth="1"/>
    <col min="12029" max="12029" width="5.3984375" customWidth="1"/>
    <col min="12030" max="12030" width="6.09765625" customWidth="1"/>
    <col min="12031" max="12031" width="9.5" customWidth="1"/>
    <col min="12032" max="12032" width="11.19921875" customWidth="1"/>
    <col min="12033" max="12033" width="0.19921875" customWidth="1"/>
    <col min="12258" max="12258" width="5.19921875" customWidth="1"/>
    <col min="12259" max="12259" width="21.69921875" customWidth="1"/>
    <col min="12260" max="12260" width="7.69921875" customWidth="1"/>
    <col min="12261" max="12268" width="0" hidden="1" customWidth="1"/>
    <col min="12269" max="12269" width="5.09765625" customWidth="1"/>
    <col min="12270" max="12270" width="6.19921875" customWidth="1"/>
    <col min="12271" max="12271" width="4.5" customWidth="1"/>
    <col min="12272" max="12272" width="5.3984375" customWidth="1"/>
    <col min="12273" max="12273" width="4.8984375" customWidth="1"/>
    <col min="12274" max="12276" width="4.69921875" customWidth="1"/>
    <col min="12277" max="12277" width="5.19921875" customWidth="1"/>
    <col min="12278" max="12282" width="6.19921875" customWidth="1"/>
    <col min="12283" max="12283" width="6.3984375" customWidth="1"/>
    <col min="12284" max="12284" width="5.59765625" customWidth="1"/>
    <col min="12285" max="12285" width="5.3984375" customWidth="1"/>
    <col min="12286" max="12286" width="6.09765625" customWidth="1"/>
    <col min="12287" max="12287" width="9.5" customWidth="1"/>
    <col min="12288" max="12288" width="11.19921875" customWidth="1"/>
    <col min="12289" max="12289" width="0.19921875" customWidth="1"/>
    <col min="12514" max="12514" width="5.19921875" customWidth="1"/>
    <col min="12515" max="12515" width="21.69921875" customWidth="1"/>
    <col min="12516" max="12516" width="7.69921875" customWidth="1"/>
    <col min="12517" max="12524" width="0" hidden="1" customWidth="1"/>
    <col min="12525" max="12525" width="5.09765625" customWidth="1"/>
    <col min="12526" max="12526" width="6.19921875" customWidth="1"/>
    <col min="12527" max="12527" width="4.5" customWidth="1"/>
    <col min="12528" max="12528" width="5.3984375" customWidth="1"/>
    <col min="12529" max="12529" width="4.8984375" customWidth="1"/>
    <col min="12530" max="12532" width="4.69921875" customWidth="1"/>
    <col min="12533" max="12533" width="5.19921875" customWidth="1"/>
    <col min="12534" max="12538" width="6.19921875" customWidth="1"/>
    <col min="12539" max="12539" width="6.3984375" customWidth="1"/>
    <col min="12540" max="12540" width="5.59765625" customWidth="1"/>
    <col min="12541" max="12541" width="5.3984375" customWidth="1"/>
    <col min="12542" max="12542" width="6.09765625" customWidth="1"/>
    <col min="12543" max="12543" width="9.5" customWidth="1"/>
    <col min="12544" max="12544" width="11.19921875" customWidth="1"/>
    <col min="12545" max="12545" width="0.19921875" customWidth="1"/>
    <col min="12770" max="12770" width="5.19921875" customWidth="1"/>
    <col min="12771" max="12771" width="21.69921875" customWidth="1"/>
    <col min="12772" max="12772" width="7.69921875" customWidth="1"/>
    <col min="12773" max="12780" width="0" hidden="1" customWidth="1"/>
    <col min="12781" max="12781" width="5.09765625" customWidth="1"/>
    <col min="12782" max="12782" width="6.19921875" customWidth="1"/>
    <col min="12783" max="12783" width="4.5" customWidth="1"/>
    <col min="12784" max="12784" width="5.3984375" customWidth="1"/>
    <col min="12785" max="12785" width="4.8984375" customWidth="1"/>
    <col min="12786" max="12788" width="4.69921875" customWidth="1"/>
    <col min="12789" max="12789" width="5.19921875" customWidth="1"/>
    <col min="12790" max="12794" width="6.19921875" customWidth="1"/>
    <col min="12795" max="12795" width="6.3984375" customWidth="1"/>
    <col min="12796" max="12796" width="5.59765625" customWidth="1"/>
    <col min="12797" max="12797" width="5.3984375" customWidth="1"/>
    <col min="12798" max="12798" width="6.09765625" customWidth="1"/>
    <col min="12799" max="12799" width="9.5" customWidth="1"/>
    <col min="12800" max="12800" width="11.19921875" customWidth="1"/>
    <col min="12801" max="12801" width="0.19921875" customWidth="1"/>
    <col min="13026" max="13026" width="5.19921875" customWidth="1"/>
    <col min="13027" max="13027" width="21.69921875" customWidth="1"/>
    <col min="13028" max="13028" width="7.69921875" customWidth="1"/>
    <col min="13029" max="13036" width="0" hidden="1" customWidth="1"/>
    <col min="13037" max="13037" width="5.09765625" customWidth="1"/>
    <col min="13038" max="13038" width="6.19921875" customWidth="1"/>
    <col min="13039" max="13039" width="4.5" customWidth="1"/>
    <col min="13040" max="13040" width="5.3984375" customWidth="1"/>
    <col min="13041" max="13041" width="4.8984375" customWidth="1"/>
    <col min="13042" max="13044" width="4.69921875" customWidth="1"/>
    <col min="13045" max="13045" width="5.19921875" customWidth="1"/>
    <col min="13046" max="13050" width="6.19921875" customWidth="1"/>
    <col min="13051" max="13051" width="6.3984375" customWidth="1"/>
    <col min="13052" max="13052" width="5.59765625" customWidth="1"/>
    <col min="13053" max="13053" width="5.3984375" customWidth="1"/>
    <col min="13054" max="13054" width="6.09765625" customWidth="1"/>
    <col min="13055" max="13055" width="9.5" customWidth="1"/>
    <col min="13056" max="13056" width="11.19921875" customWidth="1"/>
    <col min="13057" max="13057" width="0.19921875" customWidth="1"/>
    <col min="13282" max="13282" width="5.19921875" customWidth="1"/>
    <col min="13283" max="13283" width="21.69921875" customWidth="1"/>
    <col min="13284" max="13284" width="7.69921875" customWidth="1"/>
    <col min="13285" max="13292" width="0" hidden="1" customWidth="1"/>
    <col min="13293" max="13293" width="5.09765625" customWidth="1"/>
    <col min="13294" max="13294" width="6.19921875" customWidth="1"/>
    <col min="13295" max="13295" width="4.5" customWidth="1"/>
    <col min="13296" max="13296" width="5.3984375" customWidth="1"/>
    <col min="13297" max="13297" width="4.8984375" customWidth="1"/>
    <col min="13298" max="13300" width="4.69921875" customWidth="1"/>
    <col min="13301" max="13301" width="5.19921875" customWidth="1"/>
    <col min="13302" max="13306" width="6.19921875" customWidth="1"/>
    <col min="13307" max="13307" width="6.3984375" customWidth="1"/>
    <col min="13308" max="13308" width="5.59765625" customWidth="1"/>
    <col min="13309" max="13309" width="5.3984375" customWidth="1"/>
    <col min="13310" max="13310" width="6.09765625" customWidth="1"/>
    <col min="13311" max="13311" width="9.5" customWidth="1"/>
    <col min="13312" max="13312" width="11.19921875" customWidth="1"/>
    <col min="13313" max="13313" width="0.19921875" customWidth="1"/>
    <col min="13538" max="13538" width="5.19921875" customWidth="1"/>
    <col min="13539" max="13539" width="21.69921875" customWidth="1"/>
    <col min="13540" max="13540" width="7.69921875" customWidth="1"/>
    <col min="13541" max="13548" width="0" hidden="1" customWidth="1"/>
    <col min="13549" max="13549" width="5.09765625" customWidth="1"/>
    <col min="13550" max="13550" width="6.19921875" customWidth="1"/>
    <col min="13551" max="13551" width="4.5" customWidth="1"/>
    <col min="13552" max="13552" width="5.3984375" customWidth="1"/>
    <col min="13553" max="13553" width="4.8984375" customWidth="1"/>
    <col min="13554" max="13556" width="4.69921875" customWidth="1"/>
    <col min="13557" max="13557" width="5.19921875" customWidth="1"/>
    <col min="13558" max="13562" width="6.19921875" customWidth="1"/>
    <col min="13563" max="13563" width="6.3984375" customWidth="1"/>
    <col min="13564" max="13564" width="5.59765625" customWidth="1"/>
    <col min="13565" max="13565" width="5.3984375" customWidth="1"/>
    <col min="13566" max="13566" width="6.09765625" customWidth="1"/>
    <col min="13567" max="13567" width="9.5" customWidth="1"/>
    <col min="13568" max="13568" width="11.19921875" customWidth="1"/>
    <col min="13569" max="13569" width="0.19921875" customWidth="1"/>
    <col min="13794" max="13794" width="5.19921875" customWidth="1"/>
    <col min="13795" max="13795" width="21.69921875" customWidth="1"/>
    <col min="13796" max="13796" width="7.69921875" customWidth="1"/>
    <col min="13797" max="13804" width="0" hidden="1" customWidth="1"/>
    <col min="13805" max="13805" width="5.09765625" customWidth="1"/>
    <col min="13806" max="13806" width="6.19921875" customWidth="1"/>
    <col min="13807" max="13807" width="4.5" customWidth="1"/>
    <col min="13808" max="13808" width="5.3984375" customWidth="1"/>
    <col min="13809" max="13809" width="4.8984375" customWidth="1"/>
    <col min="13810" max="13812" width="4.69921875" customWidth="1"/>
    <col min="13813" max="13813" width="5.19921875" customWidth="1"/>
    <col min="13814" max="13818" width="6.19921875" customWidth="1"/>
    <col min="13819" max="13819" width="6.3984375" customWidth="1"/>
    <col min="13820" max="13820" width="5.59765625" customWidth="1"/>
    <col min="13821" max="13821" width="5.3984375" customWidth="1"/>
    <col min="13822" max="13822" width="6.09765625" customWidth="1"/>
    <col min="13823" max="13823" width="9.5" customWidth="1"/>
    <col min="13824" max="13824" width="11.19921875" customWidth="1"/>
    <col min="13825" max="13825" width="0.19921875" customWidth="1"/>
    <col min="14050" max="14050" width="5.19921875" customWidth="1"/>
    <col min="14051" max="14051" width="21.69921875" customWidth="1"/>
    <col min="14052" max="14052" width="7.69921875" customWidth="1"/>
    <col min="14053" max="14060" width="0" hidden="1" customWidth="1"/>
    <col min="14061" max="14061" width="5.09765625" customWidth="1"/>
    <col min="14062" max="14062" width="6.19921875" customWidth="1"/>
    <col min="14063" max="14063" width="4.5" customWidth="1"/>
    <col min="14064" max="14064" width="5.3984375" customWidth="1"/>
    <col min="14065" max="14065" width="4.8984375" customWidth="1"/>
    <col min="14066" max="14068" width="4.69921875" customWidth="1"/>
    <col min="14069" max="14069" width="5.19921875" customWidth="1"/>
    <col min="14070" max="14074" width="6.19921875" customWidth="1"/>
    <col min="14075" max="14075" width="6.3984375" customWidth="1"/>
    <col min="14076" max="14076" width="5.59765625" customWidth="1"/>
    <col min="14077" max="14077" width="5.3984375" customWidth="1"/>
    <col min="14078" max="14078" width="6.09765625" customWidth="1"/>
    <col min="14079" max="14079" width="9.5" customWidth="1"/>
    <col min="14080" max="14080" width="11.19921875" customWidth="1"/>
    <col min="14081" max="14081" width="0.19921875" customWidth="1"/>
    <col min="14306" max="14306" width="5.19921875" customWidth="1"/>
    <col min="14307" max="14307" width="21.69921875" customWidth="1"/>
    <col min="14308" max="14308" width="7.69921875" customWidth="1"/>
    <col min="14309" max="14316" width="0" hidden="1" customWidth="1"/>
    <col min="14317" max="14317" width="5.09765625" customWidth="1"/>
    <col min="14318" max="14318" width="6.19921875" customWidth="1"/>
    <col min="14319" max="14319" width="4.5" customWidth="1"/>
    <col min="14320" max="14320" width="5.3984375" customWidth="1"/>
    <col min="14321" max="14321" width="4.8984375" customWidth="1"/>
    <col min="14322" max="14324" width="4.69921875" customWidth="1"/>
    <col min="14325" max="14325" width="5.19921875" customWidth="1"/>
    <col min="14326" max="14330" width="6.19921875" customWidth="1"/>
    <col min="14331" max="14331" width="6.3984375" customWidth="1"/>
    <col min="14332" max="14332" width="5.59765625" customWidth="1"/>
    <col min="14333" max="14333" width="5.3984375" customWidth="1"/>
    <col min="14334" max="14334" width="6.09765625" customWidth="1"/>
    <col min="14335" max="14335" width="9.5" customWidth="1"/>
    <col min="14336" max="14336" width="11.19921875" customWidth="1"/>
    <col min="14337" max="14337" width="0.19921875" customWidth="1"/>
    <col min="14562" max="14562" width="5.19921875" customWidth="1"/>
    <col min="14563" max="14563" width="21.69921875" customWidth="1"/>
    <col min="14564" max="14564" width="7.69921875" customWidth="1"/>
    <col min="14565" max="14572" width="0" hidden="1" customWidth="1"/>
    <col min="14573" max="14573" width="5.09765625" customWidth="1"/>
    <col min="14574" max="14574" width="6.19921875" customWidth="1"/>
    <col min="14575" max="14575" width="4.5" customWidth="1"/>
    <col min="14576" max="14576" width="5.3984375" customWidth="1"/>
    <col min="14577" max="14577" width="4.8984375" customWidth="1"/>
    <col min="14578" max="14580" width="4.69921875" customWidth="1"/>
    <col min="14581" max="14581" width="5.19921875" customWidth="1"/>
    <col min="14582" max="14586" width="6.19921875" customWidth="1"/>
    <col min="14587" max="14587" width="6.3984375" customWidth="1"/>
    <col min="14588" max="14588" width="5.59765625" customWidth="1"/>
    <col min="14589" max="14589" width="5.3984375" customWidth="1"/>
    <col min="14590" max="14590" width="6.09765625" customWidth="1"/>
    <col min="14591" max="14591" width="9.5" customWidth="1"/>
    <col min="14592" max="14592" width="11.19921875" customWidth="1"/>
    <col min="14593" max="14593" width="0.19921875" customWidth="1"/>
    <col min="14818" max="14818" width="5.19921875" customWidth="1"/>
    <col min="14819" max="14819" width="21.69921875" customWidth="1"/>
    <col min="14820" max="14820" width="7.69921875" customWidth="1"/>
    <col min="14821" max="14828" width="0" hidden="1" customWidth="1"/>
    <col min="14829" max="14829" width="5.09765625" customWidth="1"/>
    <col min="14830" max="14830" width="6.19921875" customWidth="1"/>
    <col min="14831" max="14831" width="4.5" customWidth="1"/>
    <col min="14832" max="14832" width="5.3984375" customWidth="1"/>
    <col min="14833" max="14833" width="4.8984375" customWidth="1"/>
    <col min="14834" max="14836" width="4.69921875" customWidth="1"/>
    <col min="14837" max="14837" width="5.19921875" customWidth="1"/>
    <col min="14838" max="14842" width="6.19921875" customWidth="1"/>
    <col min="14843" max="14843" width="6.3984375" customWidth="1"/>
    <col min="14844" max="14844" width="5.59765625" customWidth="1"/>
    <col min="14845" max="14845" width="5.3984375" customWidth="1"/>
    <col min="14846" max="14846" width="6.09765625" customWidth="1"/>
    <col min="14847" max="14847" width="9.5" customWidth="1"/>
    <col min="14848" max="14848" width="11.19921875" customWidth="1"/>
    <col min="14849" max="14849" width="0.19921875" customWidth="1"/>
    <col min="15074" max="15074" width="5.19921875" customWidth="1"/>
    <col min="15075" max="15075" width="21.69921875" customWidth="1"/>
    <col min="15076" max="15076" width="7.69921875" customWidth="1"/>
    <col min="15077" max="15084" width="0" hidden="1" customWidth="1"/>
    <col min="15085" max="15085" width="5.09765625" customWidth="1"/>
    <col min="15086" max="15086" width="6.19921875" customWidth="1"/>
    <col min="15087" max="15087" width="4.5" customWidth="1"/>
    <col min="15088" max="15088" width="5.3984375" customWidth="1"/>
    <col min="15089" max="15089" width="4.8984375" customWidth="1"/>
    <col min="15090" max="15092" width="4.69921875" customWidth="1"/>
    <col min="15093" max="15093" width="5.19921875" customWidth="1"/>
    <col min="15094" max="15098" width="6.19921875" customWidth="1"/>
    <col min="15099" max="15099" width="6.3984375" customWidth="1"/>
    <col min="15100" max="15100" width="5.59765625" customWidth="1"/>
    <col min="15101" max="15101" width="5.3984375" customWidth="1"/>
    <col min="15102" max="15102" width="6.09765625" customWidth="1"/>
    <col min="15103" max="15103" width="9.5" customWidth="1"/>
    <col min="15104" max="15104" width="11.19921875" customWidth="1"/>
    <col min="15105" max="15105" width="0.19921875" customWidth="1"/>
    <col min="15330" max="15330" width="5.19921875" customWidth="1"/>
    <col min="15331" max="15331" width="21.69921875" customWidth="1"/>
    <col min="15332" max="15332" width="7.69921875" customWidth="1"/>
    <col min="15333" max="15340" width="0" hidden="1" customWidth="1"/>
    <col min="15341" max="15341" width="5.09765625" customWidth="1"/>
    <col min="15342" max="15342" width="6.19921875" customWidth="1"/>
    <col min="15343" max="15343" width="4.5" customWidth="1"/>
    <col min="15344" max="15344" width="5.3984375" customWidth="1"/>
    <col min="15345" max="15345" width="4.8984375" customWidth="1"/>
    <col min="15346" max="15348" width="4.69921875" customWidth="1"/>
    <col min="15349" max="15349" width="5.19921875" customWidth="1"/>
    <col min="15350" max="15354" width="6.19921875" customWidth="1"/>
    <col min="15355" max="15355" width="6.3984375" customWidth="1"/>
    <col min="15356" max="15356" width="5.59765625" customWidth="1"/>
    <col min="15357" max="15357" width="5.3984375" customWidth="1"/>
    <col min="15358" max="15358" width="6.09765625" customWidth="1"/>
    <col min="15359" max="15359" width="9.5" customWidth="1"/>
    <col min="15360" max="15360" width="11.19921875" customWidth="1"/>
    <col min="15361" max="15361" width="0.19921875" customWidth="1"/>
    <col min="15586" max="15586" width="5.19921875" customWidth="1"/>
    <col min="15587" max="15587" width="21.69921875" customWidth="1"/>
    <col min="15588" max="15588" width="7.69921875" customWidth="1"/>
    <col min="15589" max="15596" width="0" hidden="1" customWidth="1"/>
    <col min="15597" max="15597" width="5.09765625" customWidth="1"/>
    <col min="15598" max="15598" width="6.19921875" customWidth="1"/>
    <col min="15599" max="15599" width="4.5" customWidth="1"/>
    <col min="15600" max="15600" width="5.3984375" customWidth="1"/>
    <col min="15601" max="15601" width="4.8984375" customWidth="1"/>
    <col min="15602" max="15604" width="4.69921875" customWidth="1"/>
    <col min="15605" max="15605" width="5.19921875" customWidth="1"/>
    <col min="15606" max="15610" width="6.19921875" customWidth="1"/>
    <col min="15611" max="15611" width="6.3984375" customWidth="1"/>
    <col min="15612" max="15612" width="5.59765625" customWidth="1"/>
    <col min="15613" max="15613" width="5.3984375" customWidth="1"/>
    <col min="15614" max="15614" width="6.09765625" customWidth="1"/>
    <col min="15615" max="15615" width="9.5" customWidth="1"/>
    <col min="15616" max="15616" width="11.19921875" customWidth="1"/>
    <col min="15617" max="15617" width="0.19921875" customWidth="1"/>
    <col min="15842" max="15842" width="5.19921875" customWidth="1"/>
    <col min="15843" max="15843" width="21.69921875" customWidth="1"/>
    <col min="15844" max="15844" width="7.69921875" customWidth="1"/>
    <col min="15845" max="15852" width="0" hidden="1" customWidth="1"/>
    <col min="15853" max="15853" width="5.09765625" customWidth="1"/>
    <col min="15854" max="15854" width="6.19921875" customWidth="1"/>
    <col min="15855" max="15855" width="4.5" customWidth="1"/>
    <col min="15856" max="15856" width="5.3984375" customWidth="1"/>
    <col min="15857" max="15857" width="4.8984375" customWidth="1"/>
    <col min="15858" max="15860" width="4.69921875" customWidth="1"/>
    <col min="15861" max="15861" width="5.19921875" customWidth="1"/>
    <col min="15862" max="15866" width="6.19921875" customWidth="1"/>
    <col min="15867" max="15867" width="6.3984375" customWidth="1"/>
    <col min="15868" max="15868" width="5.59765625" customWidth="1"/>
    <col min="15869" max="15869" width="5.3984375" customWidth="1"/>
    <col min="15870" max="15870" width="6.09765625" customWidth="1"/>
    <col min="15871" max="15871" width="9.5" customWidth="1"/>
    <col min="15872" max="15872" width="11.19921875" customWidth="1"/>
    <col min="15873" max="15873" width="0.19921875" customWidth="1"/>
    <col min="16098" max="16098" width="5.19921875" customWidth="1"/>
    <col min="16099" max="16099" width="21.69921875" customWidth="1"/>
    <col min="16100" max="16100" width="7.69921875" customWidth="1"/>
    <col min="16101" max="16108" width="0" hidden="1" customWidth="1"/>
    <col min="16109" max="16109" width="5.09765625" customWidth="1"/>
    <col min="16110" max="16110" width="6.19921875" customWidth="1"/>
    <col min="16111" max="16111" width="4.5" customWidth="1"/>
    <col min="16112" max="16112" width="5.3984375" customWidth="1"/>
    <col min="16113" max="16113" width="4.8984375" customWidth="1"/>
    <col min="16114" max="16116" width="4.69921875" customWidth="1"/>
    <col min="16117" max="16117" width="5.19921875" customWidth="1"/>
    <col min="16118" max="16122" width="6.19921875" customWidth="1"/>
    <col min="16123" max="16123" width="6.3984375" customWidth="1"/>
    <col min="16124" max="16124" width="5.59765625" customWidth="1"/>
    <col min="16125" max="16125" width="5.3984375" customWidth="1"/>
    <col min="16126" max="16126" width="6.09765625" customWidth="1"/>
    <col min="16127" max="16127" width="9.5" customWidth="1"/>
    <col min="16128" max="16128" width="11.19921875" customWidth="1"/>
    <col min="16129" max="16129" width="0.19921875" customWidth="1"/>
  </cols>
  <sheetData>
    <row r="1" spans="1:19" x14ac:dyDescent="0.3">
      <c r="A1" s="1" t="s">
        <v>0</v>
      </c>
      <c r="B1" s="2"/>
      <c r="C1" s="32"/>
      <c r="D1" s="3"/>
      <c r="E1" s="3"/>
      <c r="F1" s="3"/>
    </row>
    <row r="2" spans="1:19" x14ac:dyDescent="0.3">
      <c r="A2" s="1" t="s">
        <v>1</v>
      </c>
      <c r="B2" s="2"/>
      <c r="C2" s="32"/>
      <c r="D2" s="3"/>
      <c r="E2" s="3"/>
      <c r="F2" s="3"/>
    </row>
    <row r="3" spans="1:19" x14ac:dyDescent="0.3">
      <c r="A3" s="5"/>
      <c r="B3" s="6"/>
      <c r="C3" s="32"/>
      <c r="D3" s="3"/>
      <c r="E3" s="3"/>
      <c r="F3" s="3"/>
    </row>
    <row r="4" spans="1:19" ht="20.399999999999999" x14ac:dyDescent="0.3">
      <c r="A4" s="22" t="s">
        <v>2</v>
      </c>
      <c r="B4" s="22"/>
      <c r="C4" s="33"/>
      <c r="D4" s="22"/>
      <c r="E4" s="22"/>
      <c r="F4" s="22"/>
    </row>
    <row r="5" spans="1:19" ht="21.6" customHeight="1" thickBot="1" x14ac:dyDescent="0.35">
      <c r="A5" s="98" t="s">
        <v>46</v>
      </c>
      <c r="B5" s="98"/>
      <c r="C5" s="98"/>
      <c r="D5" s="98"/>
      <c r="E5" s="98"/>
      <c r="F5" s="98"/>
      <c r="G5" s="98"/>
      <c r="H5" s="98"/>
      <c r="I5" s="98"/>
      <c r="J5" s="98"/>
      <c r="K5" s="98"/>
      <c r="L5" s="98"/>
      <c r="M5" s="98"/>
      <c r="N5" s="98"/>
      <c r="O5" s="98"/>
    </row>
    <row r="6" spans="1:19" x14ac:dyDescent="0.3">
      <c r="A6" s="99" t="s">
        <v>3</v>
      </c>
      <c r="B6" s="101" t="s">
        <v>4</v>
      </c>
      <c r="C6" s="104" t="s">
        <v>55</v>
      </c>
      <c r="D6" s="107" t="s">
        <v>48</v>
      </c>
      <c r="E6" s="107"/>
      <c r="F6" s="107"/>
      <c r="G6" s="109" t="s">
        <v>47</v>
      </c>
      <c r="H6" s="110"/>
      <c r="I6" s="110"/>
      <c r="J6" s="110"/>
      <c r="K6" s="110"/>
      <c r="L6" s="110"/>
      <c r="M6" s="110"/>
      <c r="N6" s="110"/>
      <c r="O6" s="110"/>
      <c r="P6" s="110"/>
      <c r="Q6" s="87" t="s">
        <v>52</v>
      </c>
      <c r="R6" s="87"/>
      <c r="S6" s="88" t="s">
        <v>56</v>
      </c>
    </row>
    <row r="7" spans="1:19" ht="16.2" thickBot="1" x14ac:dyDescent="0.35">
      <c r="A7" s="99"/>
      <c r="B7" s="102"/>
      <c r="C7" s="105"/>
      <c r="D7" s="108"/>
      <c r="E7" s="108"/>
      <c r="F7" s="108"/>
      <c r="G7" s="111"/>
      <c r="H7" s="112"/>
      <c r="I7" s="112"/>
      <c r="J7" s="112"/>
      <c r="K7" s="112"/>
      <c r="L7" s="112"/>
      <c r="M7" s="112"/>
      <c r="N7" s="112"/>
      <c r="O7" s="112"/>
      <c r="P7" s="112"/>
      <c r="Q7" s="87"/>
      <c r="R7" s="87"/>
      <c r="S7" s="89"/>
    </row>
    <row r="8" spans="1:19" s="40" customFormat="1" ht="12" x14ac:dyDescent="0.25">
      <c r="A8" s="100"/>
      <c r="B8" s="102"/>
      <c r="C8" s="105"/>
      <c r="D8" s="91" t="s">
        <v>34</v>
      </c>
      <c r="E8" s="92" t="s">
        <v>35</v>
      </c>
      <c r="F8" s="92" t="s">
        <v>50</v>
      </c>
      <c r="G8" s="94" t="s">
        <v>34</v>
      </c>
      <c r="H8" s="96" t="s">
        <v>51</v>
      </c>
      <c r="I8" s="96" t="s">
        <v>37</v>
      </c>
      <c r="J8" s="97" t="s">
        <v>39</v>
      </c>
      <c r="K8" s="97" t="s">
        <v>6</v>
      </c>
      <c r="L8" s="97" t="s">
        <v>5</v>
      </c>
      <c r="M8" s="97" t="s">
        <v>7</v>
      </c>
      <c r="N8" s="97" t="s">
        <v>8</v>
      </c>
      <c r="O8" s="113" t="s">
        <v>40</v>
      </c>
      <c r="P8" s="84" t="s">
        <v>49</v>
      </c>
      <c r="Q8" s="87"/>
      <c r="R8" s="87"/>
      <c r="S8" s="89"/>
    </row>
    <row r="9" spans="1:19" s="40" customFormat="1" ht="97.2" customHeight="1" x14ac:dyDescent="0.25">
      <c r="A9" s="99"/>
      <c r="B9" s="103"/>
      <c r="C9" s="106"/>
      <c r="D9" s="91"/>
      <c r="E9" s="93"/>
      <c r="F9" s="93"/>
      <c r="G9" s="95"/>
      <c r="H9" s="94"/>
      <c r="I9" s="94"/>
      <c r="J9" s="94"/>
      <c r="K9" s="94"/>
      <c r="L9" s="94"/>
      <c r="M9" s="94"/>
      <c r="N9" s="94"/>
      <c r="O9" s="114"/>
      <c r="P9" s="85"/>
      <c r="Q9" s="63" t="s">
        <v>53</v>
      </c>
      <c r="R9" s="63" t="s">
        <v>54</v>
      </c>
      <c r="S9" s="90"/>
    </row>
    <row r="10" spans="1:19" s="42" customFormat="1" ht="24" customHeight="1" x14ac:dyDescent="0.3">
      <c r="A10" s="86" t="s">
        <v>41</v>
      </c>
      <c r="B10" s="86"/>
      <c r="C10" s="66"/>
      <c r="D10" s="55">
        <f t="shared" ref="D10:P10" si="0">SUM(D11:D35)</f>
        <v>0</v>
      </c>
      <c r="E10" s="55">
        <f t="shared" si="0"/>
        <v>0</v>
      </c>
      <c r="F10" s="83" t="e">
        <f t="shared" si="0"/>
        <v>#DIV/0!</v>
      </c>
      <c r="G10" s="43">
        <f t="shared" si="0"/>
        <v>0</v>
      </c>
      <c r="H10" s="43">
        <f t="shared" si="0"/>
        <v>0</v>
      </c>
      <c r="I10" s="43">
        <f t="shared" si="0"/>
        <v>0</v>
      </c>
      <c r="J10" s="43">
        <f t="shared" si="0"/>
        <v>0</v>
      </c>
      <c r="K10" s="43">
        <f t="shared" si="0"/>
        <v>0</v>
      </c>
      <c r="L10" s="43">
        <f t="shared" si="0"/>
        <v>0</v>
      </c>
      <c r="M10" s="43">
        <f t="shared" si="0"/>
        <v>0</v>
      </c>
      <c r="N10" s="43">
        <f t="shared" si="0"/>
        <v>0</v>
      </c>
      <c r="O10" s="43">
        <f t="shared" si="0"/>
        <v>0</v>
      </c>
      <c r="P10" s="43">
        <f t="shared" si="0"/>
        <v>0</v>
      </c>
      <c r="Q10" s="71"/>
      <c r="R10" s="71"/>
      <c r="S10" s="76"/>
    </row>
    <row r="11" spans="1:19" s="24" customFormat="1" x14ac:dyDescent="0.3">
      <c r="A11" s="81">
        <v>1</v>
      </c>
      <c r="B11" s="23" t="s">
        <v>9</v>
      </c>
      <c r="C11" s="67"/>
      <c r="D11" s="56"/>
      <c r="E11" s="56"/>
      <c r="F11" s="57" t="e">
        <f t="shared" ref="F11:F14" si="1">E11/D11</f>
        <v>#DIV/0!</v>
      </c>
      <c r="G11" s="44"/>
      <c r="H11" s="45"/>
      <c r="I11" s="45"/>
      <c r="J11" s="45"/>
      <c r="K11" s="45"/>
      <c r="L11" s="45"/>
      <c r="M11" s="45"/>
      <c r="N11" s="45"/>
      <c r="O11" s="46"/>
      <c r="P11" s="45"/>
      <c r="Q11" s="72"/>
      <c r="R11" s="72"/>
      <c r="S11" s="77"/>
    </row>
    <row r="12" spans="1:19" s="24" customFormat="1" x14ac:dyDescent="0.3">
      <c r="A12" s="81">
        <v>2</v>
      </c>
      <c r="B12" s="25" t="s">
        <v>10</v>
      </c>
      <c r="C12" s="67"/>
      <c r="D12" s="56"/>
      <c r="E12" s="56"/>
      <c r="F12" s="57" t="e">
        <f t="shared" si="1"/>
        <v>#DIV/0!</v>
      </c>
      <c r="G12" s="44"/>
      <c r="H12" s="45"/>
      <c r="I12" s="45"/>
      <c r="J12" s="45"/>
      <c r="K12" s="45"/>
      <c r="L12" s="45"/>
      <c r="M12" s="45"/>
      <c r="N12" s="45"/>
      <c r="O12" s="46"/>
      <c r="P12" s="45"/>
      <c r="Q12" s="72"/>
      <c r="R12" s="72"/>
      <c r="S12" s="77"/>
    </row>
    <row r="13" spans="1:19" s="24" customFormat="1" x14ac:dyDescent="0.3">
      <c r="A13" s="81">
        <v>3</v>
      </c>
      <c r="B13" s="23" t="s">
        <v>11</v>
      </c>
      <c r="C13" s="67"/>
      <c r="D13" s="56"/>
      <c r="E13" s="56"/>
      <c r="F13" s="57" t="e">
        <f t="shared" si="1"/>
        <v>#DIV/0!</v>
      </c>
      <c r="G13" s="44"/>
      <c r="H13" s="45"/>
      <c r="I13" s="45"/>
      <c r="J13" s="45"/>
      <c r="K13" s="45"/>
      <c r="L13" s="45"/>
      <c r="M13" s="45"/>
      <c r="N13" s="45"/>
      <c r="O13" s="46"/>
      <c r="P13" s="45"/>
      <c r="Q13" s="72"/>
      <c r="R13" s="72"/>
      <c r="S13" s="77"/>
    </row>
    <row r="14" spans="1:19" s="24" customFormat="1" x14ac:dyDescent="0.3">
      <c r="A14" s="81">
        <v>4</v>
      </c>
      <c r="B14" s="23" t="s">
        <v>12</v>
      </c>
      <c r="C14" s="67"/>
      <c r="D14" s="56"/>
      <c r="E14" s="56"/>
      <c r="F14" s="57" t="e">
        <f t="shared" si="1"/>
        <v>#DIV/0!</v>
      </c>
      <c r="G14" s="44"/>
      <c r="H14" s="45"/>
      <c r="I14" s="45"/>
      <c r="J14" s="45"/>
      <c r="K14" s="45"/>
      <c r="L14" s="45"/>
      <c r="M14" s="45"/>
      <c r="N14" s="45"/>
      <c r="O14" s="46"/>
      <c r="P14" s="45"/>
      <c r="Q14" s="72"/>
      <c r="R14" s="72"/>
      <c r="S14" s="77"/>
    </row>
    <row r="15" spans="1:19" s="24" customFormat="1" x14ac:dyDescent="0.3">
      <c r="A15" s="81">
        <v>5</v>
      </c>
      <c r="B15" s="23" t="s">
        <v>13</v>
      </c>
      <c r="C15" s="67"/>
      <c r="D15" s="56"/>
      <c r="E15" s="56"/>
      <c r="F15" s="57" t="e">
        <f>E15/D15</f>
        <v>#DIV/0!</v>
      </c>
      <c r="G15" s="44"/>
      <c r="H15" s="45"/>
      <c r="I15" s="45"/>
      <c r="J15" s="45"/>
      <c r="K15" s="45"/>
      <c r="L15" s="45"/>
      <c r="M15" s="45"/>
      <c r="N15" s="45"/>
      <c r="O15" s="46"/>
      <c r="P15" s="45"/>
      <c r="Q15" s="72"/>
      <c r="R15" s="72"/>
      <c r="S15" s="77"/>
    </row>
    <row r="16" spans="1:19" s="24" customFormat="1" x14ac:dyDescent="0.3">
      <c r="A16" s="81">
        <v>6</v>
      </c>
      <c r="B16" s="23" t="s">
        <v>14</v>
      </c>
      <c r="C16" s="67"/>
      <c r="D16" s="56"/>
      <c r="E16" s="56"/>
      <c r="F16" s="57" t="e">
        <f t="shared" ref="F16:F35" si="2">E16/D16</f>
        <v>#DIV/0!</v>
      </c>
      <c r="G16" s="44"/>
      <c r="H16" s="45"/>
      <c r="I16" s="45"/>
      <c r="J16" s="45"/>
      <c r="K16" s="45"/>
      <c r="L16" s="45"/>
      <c r="M16" s="45"/>
      <c r="N16" s="45"/>
      <c r="O16" s="46"/>
      <c r="P16" s="45"/>
      <c r="Q16" s="72"/>
      <c r="R16" s="72"/>
      <c r="S16" s="77"/>
    </row>
    <row r="17" spans="1:19" s="24" customFormat="1" x14ac:dyDescent="0.3">
      <c r="A17" s="81">
        <v>7</v>
      </c>
      <c r="B17" s="23" t="s">
        <v>15</v>
      </c>
      <c r="C17" s="67"/>
      <c r="D17" s="56"/>
      <c r="E17" s="56"/>
      <c r="F17" s="57" t="e">
        <f t="shared" si="2"/>
        <v>#DIV/0!</v>
      </c>
      <c r="G17" s="44"/>
      <c r="H17" s="45"/>
      <c r="I17" s="45"/>
      <c r="J17" s="45"/>
      <c r="K17" s="45"/>
      <c r="L17" s="45"/>
      <c r="M17" s="45"/>
      <c r="N17" s="45"/>
      <c r="O17" s="46"/>
      <c r="P17" s="45"/>
      <c r="Q17" s="72"/>
      <c r="R17" s="72"/>
      <c r="S17" s="77"/>
    </row>
    <row r="18" spans="1:19" s="24" customFormat="1" x14ac:dyDescent="0.3">
      <c r="A18" s="81">
        <v>8</v>
      </c>
      <c r="B18" s="25" t="s">
        <v>16</v>
      </c>
      <c r="C18" s="67"/>
      <c r="D18" s="56"/>
      <c r="E18" s="56"/>
      <c r="F18" s="57" t="e">
        <f t="shared" si="2"/>
        <v>#DIV/0!</v>
      </c>
      <c r="G18" s="44"/>
      <c r="H18" s="45"/>
      <c r="I18" s="45"/>
      <c r="J18" s="45"/>
      <c r="K18" s="45"/>
      <c r="L18" s="45"/>
      <c r="M18" s="45"/>
      <c r="N18" s="45"/>
      <c r="O18" s="46"/>
      <c r="P18" s="45"/>
      <c r="Q18" s="72"/>
      <c r="R18" s="72"/>
      <c r="S18" s="77"/>
    </row>
    <row r="19" spans="1:19" s="24" customFormat="1" x14ac:dyDescent="0.3">
      <c r="A19" s="81">
        <v>9</v>
      </c>
      <c r="B19" s="26" t="s">
        <v>17</v>
      </c>
      <c r="C19" s="67"/>
      <c r="D19" s="56"/>
      <c r="E19" s="56"/>
      <c r="F19" s="57" t="e">
        <f t="shared" si="2"/>
        <v>#DIV/0!</v>
      </c>
      <c r="G19" s="44"/>
      <c r="H19" s="45"/>
      <c r="I19" s="45"/>
      <c r="J19" s="45"/>
      <c r="K19" s="45"/>
      <c r="L19" s="45"/>
      <c r="M19" s="45"/>
      <c r="N19" s="45"/>
      <c r="O19" s="46"/>
      <c r="P19" s="45"/>
      <c r="Q19" s="72"/>
      <c r="R19" s="72"/>
      <c r="S19" s="77"/>
    </row>
    <row r="20" spans="1:19" s="24" customFormat="1" x14ac:dyDescent="0.3">
      <c r="A20" s="81">
        <v>10</v>
      </c>
      <c r="B20" s="26" t="s">
        <v>18</v>
      </c>
      <c r="C20" s="67"/>
      <c r="D20" s="58"/>
      <c r="E20" s="56"/>
      <c r="F20" s="57" t="e">
        <f t="shared" si="2"/>
        <v>#DIV/0!</v>
      </c>
      <c r="G20" s="44"/>
      <c r="H20" s="45"/>
      <c r="I20" s="45"/>
      <c r="J20" s="45"/>
      <c r="K20" s="45"/>
      <c r="L20" s="45"/>
      <c r="M20" s="45"/>
      <c r="N20" s="45"/>
      <c r="O20" s="46"/>
      <c r="P20" s="45"/>
      <c r="Q20" s="72"/>
      <c r="R20" s="72"/>
      <c r="S20" s="77"/>
    </row>
    <row r="21" spans="1:19" s="27" customFormat="1" x14ac:dyDescent="0.3">
      <c r="A21" s="81">
        <v>11</v>
      </c>
      <c r="B21" s="26" t="s">
        <v>19</v>
      </c>
      <c r="C21" s="67"/>
      <c r="D21" s="58"/>
      <c r="E21" s="56"/>
      <c r="F21" s="57" t="e">
        <f t="shared" si="2"/>
        <v>#DIV/0!</v>
      </c>
      <c r="G21" s="44"/>
      <c r="H21" s="45"/>
      <c r="I21" s="45"/>
      <c r="J21" s="45"/>
      <c r="K21" s="45"/>
      <c r="L21" s="45"/>
      <c r="M21" s="45"/>
      <c r="N21" s="45"/>
      <c r="O21" s="46"/>
      <c r="P21" s="45"/>
      <c r="Q21" s="73"/>
      <c r="R21" s="73"/>
      <c r="S21" s="78"/>
    </row>
    <row r="22" spans="1:19" s="24" customFormat="1" x14ac:dyDescent="0.3">
      <c r="A22" s="81">
        <v>12</v>
      </c>
      <c r="B22" s="26" t="s">
        <v>20</v>
      </c>
      <c r="C22" s="67"/>
      <c r="D22" s="56"/>
      <c r="E22" s="56"/>
      <c r="F22" s="57" t="e">
        <f t="shared" si="2"/>
        <v>#DIV/0!</v>
      </c>
      <c r="G22" s="44"/>
      <c r="H22" s="45"/>
      <c r="I22" s="45"/>
      <c r="J22" s="45"/>
      <c r="K22" s="45"/>
      <c r="L22" s="45"/>
      <c r="M22" s="45"/>
      <c r="N22" s="45"/>
      <c r="O22" s="46"/>
      <c r="P22" s="45"/>
      <c r="Q22" s="72"/>
      <c r="R22" s="72"/>
      <c r="S22" s="77"/>
    </row>
    <row r="23" spans="1:19" s="28" customFormat="1" ht="13.8" x14ac:dyDescent="0.3">
      <c r="A23" s="81">
        <v>13</v>
      </c>
      <c r="B23" s="23" t="s">
        <v>21</v>
      </c>
      <c r="C23" s="67"/>
      <c r="D23" s="56"/>
      <c r="E23" s="56"/>
      <c r="F23" s="57" t="e">
        <f t="shared" si="2"/>
        <v>#DIV/0!</v>
      </c>
      <c r="G23" s="44"/>
      <c r="H23" s="45"/>
      <c r="I23" s="45"/>
      <c r="J23" s="45"/>
      <c r="K23" s="45"/>
      <c r="L23" s="45"/>
      <c r="M23" s="45"/>
      <c r="N23" s="45"/>
      <c r="O23" s="48"/>
      <c r="P23" s="45"/>
      <c r="Q23" s="74"/>
      <c r="R23" s="74"/>
      <c r="S23" s="79"/>
    </row>
    <row r="24" spans="1:19" s="24" customFormat="1" x14ac:dyDescent="0.3">
      <c r="A24" s="81">
        <v>14</v>
      </c>
      <c r="B24" s="26" t="s">
        <v>22</v>
      </c>
      <c r="C24" s="67"/>
      <c r="D24" s="56"/>
      <c r="E24" s="56"/>
      <c r="F24" s="57" t="e">
        <f t="shared" si="2"/>
        <v>#DIV/0!</v>
      </c>
      <c r="G24" s="49"/>
      <c r="H24" s="45"/>
      <c r="I24" s="45"/>
      <c r="J24" s="45"/>
      <c r="K24" s="45"/>
      <c r="L24" s="45"/>
      <c r="M24" s="45"/>
      <c r="N24" s="45"/>
      <c r="O24" s="50"/>
      <c r="P24" s="45"/>
      <c r="Q24" s="72"/>
      <c r="R24" s="72"/>
      <c r="S24" s="77"/>
    </row>
    <row r="25" spans="1:19" s="24" customFormat="1" x14ac:dyDescent="0.3">
      <c r="A25" s="81">
        <v>15</v>
      </c>
      <c r="B25" s="26" t="s">
        <v>23</v>
      </c>
      <c r="C25" s="67"/>
      <c r="D25" s="56"/>
      <c r="E25" s="56"/>
      <c r="F25" s="57" t="e">
        <f t="shared" si="2"/>
        <v>#DIV/0!</v>
      </c>
      <c r="G25" s="44"/>
      <c r="H25" s="45"/>
      <c r="I25" s="45"/>
      <c r="J25" s="45"/>
      <c r="K25" s="45"/>
      <c r="L25" s="45"/>
      <c r="M25" s="45"/>
      <c r="N25" s="45"/>
      <c r="O25" s="46"/>
      <c r="P25" s="45"/>
      <c r="Q25" s="72"/>
      <c r="R25" s="72"/>
      <c r="S25" s="77"/>
    </row>
    <row r="26" spans="1:19" s="24" customFormat="1" x14ac:dyDescent="0.3">
      <c r="A26" s="81">
        <v>16</v>
      </c>
      <c r="B26" s="26" t="s">
        <v>24</v>
      </c>
      <c r="C26" s="67"/>
      <c r="D26" s="56"/>
      <c r="E26" s="56"/>
      <c r="F26" s="57" t="e">
        <f t="shared" si="2"/>
        <v>#DIV/0!</v>
      </c>
      <c r="G26" s="44"/>
      <c r="H26" s="45"/>
      <c r="I26" s="45"/>
      <c r="J26" s="45"/>
      <c r="K26" s="45"/>
      <c r="L26" s="45"/>
      <c r="M26" s="45"/>
      <c r="N26" s="45"/>
      <c r="O26" s="46"/>
      <c r="P26" s="45"/>
      <c r="Q26" s="72"/>
      <c r="R26" s="72"/>
      <c r="S26" s="77"/>
    </row>
    <row r="27" spans="1:19" s="24" customFormat="1" x14ac:dyDescent="0.3">
      <c r="A27" s="81">
        <v>17</v>
      </c>
      <c r="B27" s="25" t="s">
        <v>25</v>
      </c>
      <c r="C27" s="67"/>
      <c r="D27" s="56"/>
      <c r="E27" s="56"/>
      <c r="F27" s="57" t="e">
        <f t="shared" si="2"/>
        <v>#DIV/0!</v>
      </c>
      <c r="G27" s="44"/>
      <c r="H27" s="45"/>
      <c r="I27" s="45"/>
      <c r="J27" s="45"/>
      <c r="K27" s="45"/>
      <c r="L27" s="45"/>
      <c r="M27" s="45"/>
      <c r="N27" s="45"/>
      <c r="O27" s="46"/>
      <c r="P27" s="45"/>
      <c r="Q27" s="72"/>
      <c r="R27" s="72"/>
      <c r="S27" s="77"/>
    </row>
    <row r="28" spans="1:19" s="24" customFormat="1" x14ac:dyDescent="0.3">
      <c r="A28" s="81">
        <v>18</v>
      </c>
      <c r="B28" s="23" t="s">
        <v>26</v>
      </c>
      <c r="C28" s="67"/>
      <c r="D28" s="56"/>
      <c r="E28" s="56"/>
      <c r="F28" s="57" t="e">
        <f t="shared" si="2"/>
        <v>#DIV/0!</v>
      </c>
      <c r="G28" s="44"/>
      <c r="H28" s="45"/>
      <c r="I28" s="45"/>
      <c r="J28" s="45"/>
      <c r="K28" s="45"/>
      <c r="L28" s="45"/>
      <c r="M28" s="45"/>
      <c r="N28" s="45"/>
      <c r="O28" s="46"/>
      <c r="P28" s="45"/>
      <c r="Q28" s="72"/>
      <c r="R28" s="72"/>
      <c r="S28" s="77"/>
    </row>
    <row r="29" spans="1:19" s="24" customFormat="1" x14ac:dyDescent="0.3">
      <c r="A29" s="81">
        <v>19</v>
      </c>
      <c r="B29" s="26" t="s">
        <v>27</v>
      </c>
      <c r="C29" s="67"/>
      <c r="D29" s="56"/>
      <c r="E29" s="56"/>
      <c r="F29" s="57" t="e">
        <f t="shared" si="2"/>
        <v>#DIV/0!</v>
      </c>
      <c r="G29" s="44"/>
      <c r="H29" s="45"/>
      <c r="I29" s="45"/>
      <c r="J29" s="45"/>
      <c r="K29" s="45"/>
      <c r="L29" s="45"/>
      <c r="M29" s="45"/>
      <c r="N29" s="45"/>
      <c r="O29" s="46"/>
      <c r="P29" s="45"/>
      <c r="Q29" s="72"/>
      <c r="R29" s="72"/>
      <c r="S29" s="77"/>
    </row>
    <row r="30" spans="1:19" s="24" customFormat="1" x14ac:dyDescent="0.3">
      <c r="A30" s="81">
        <v>20</v>
      </c>
      <c r="B30" s="23" t="s">
        <v>28</v>
      </c>
      <c r="C30" s="67"/>
      <c r="D30" s="56"/>
      <c r="E30" s="56"/>
      <c r="F30" s="57" t="e">
        <f t="shared" si="2"/>
        <v>#DIV/0!</v>
      </c>
      <c r="G30" s="44"/>
      <c r="H30" s="45"/>
      <c r="I30" s="45"/>
      <c r="J30" s="45"/>
      <c r="K30" s="45"/>
      <c r="L30" s="45"/>
      <c r="M30" s="45"/>
      <c r="N30" s="45"/>
      <c r="O30" s="46"/>
      <c r="P30" s="45"/>
      <c r="Q30" s="72"/>
      <c r="R30" s="72"/>
      <c r="S30" s="77"/>
    </row>
    <row r="31" spans="1:19" s="24" customFormat="1" x14ac:dyDescent="0.3">
      <c r="A31" s="81">
        <v>21</v>
      </c>
      <c r="B31" s="26" t="s">
        <v>29</v>
      </c>
      <c r="C31" s="67"/>
      <c r="D31" s="56"/>
      <c r="E31" s="56"/>
      <c r="F31" s="57" t="e">
        <f t="shared" si="2"/>
        <v>#DIV/0!</v>
      </c>
      <c r="G31" s="44"/>
      <c r="H31" s="45"/>
      <c r="I31" s="45"/>
      <c r="J31" s="45"/>
      <c r="K31" s="45"/>
      <c r="L31" s="45"/>
      <c r="M31" s="45"/>
      <c r="N31" s="45"/>
      <c r="O31" s="46"/>
      <c r="P31" s="45"/>
      <c r="Q31" s="72"/>
      <c r="R31" s="72"/>
      <c r="S31" s="77"/>
    </row>
    <row r="32" spans="1:19" s="24" customFormat="1" x14ac:dyDescent="0.3">
      <c r="A32" s="81">
        <v>22</v>
      </c>
      <c r="B32" s="23" t="s">
        <v>30</v>
      </c>
      <c r="C32" s="67"/>
      <c r="D32" s="56"/>
      <c r="E32" s="56"/>
      <c r="F32" s="57" t="e">
        <f t="shared" si="2"/>
        <v>#DIV/0!</v>
      </c>
      <c r="G32" s="44"/>
      <c r="H32" s="45"/>
      <c r="I32" s="45"/>
      <c r="J32" s="45"/>
      <c r="K32" s="45"/>
      <c r="L32" s="45"/>
      <c r="M32" s="45"/>
      <c r="N32" s="45"/>
      <c r="O32" s="46"/>
      <c r="P32" s="45"/>
      <c r="Q32" s="72"/>
      <c r="R32" s="72"/>
      <c r="S32" s="77"/>
    </row>
    <row r="33" spans="1:19" s="24" customFormat="1" x14ac:dyDescent="0.3">
      <c r="A33" s="81">
        <v>23</v>
      </c>
      <c r="B33" s="23" t="s">
        <v>31</v>
      </c>
      <c r="C33" s="67"/>
      <c r="D33" s="56"/>
      <c r="E33" s="56"/>
      <c r="F33" s="57" t="e">
        <f t="shared" si="2"/>
        <v>#DIV/0!</v>
      </c>
      <c r="G33" s="44"/>
      <c r="H33" s="45"/>
      <c r="I33" s="45"/>
      <c r="J33" s="45"/>
      <c r="K33" s="45"/>
      <c r="L33" s="45"/>
      <c r="M33" s="45"/>
      <c r="N33" s="45"/>
      <c r="O33" s="46"/>
      <c r="P33" s="45"/>
      <c r="Q33" s="72"/>
      <c r="R33" s="72"/>
      <c r="S33" s="77"/>
    </row>
    <row r="34" spans="1:19" s="24" customFormat="1" x14ac:dyDescent="0.3">
      <c r="A34" s="81">
        <v>24</v>
      </c>
      <c r="B34" s="69" t="s">
        <v>32</v>
      </c>
      <c r="C34" s="67"/>
      <c r="D34" s="58"/>
      <c r="E34" s="58"/>
      <c r="F34" s="59" t="e">
        <f t="shared" si="2"/>
        <v>#DIV/0!</v>
      </c>
      <c r="G34" s="44"/>
      <c r="H34" s="45"/>
      <c r="I34" s="45"/>
      <c r="J34" s="45"/>
      <c r="K34" s="45"/>
      <c r="L34" s="45"/>
      <c r="M34" s="45"/>
      <c r="N34" s="45"/>
      <c r="O34" s="46"/>
      <c r="P34" s="45"/>
      <c r="Q34" s="72"/>
      <c r="R34" s="72"/>
      <c r="S34" s="77"/>
    </row>
    <row r="35" spans="1:19" s="24" customFormat="1" x14ac:dyDescent="0.3">
      <c r="A35" s="82">
        <v>25</v>
      </c>
      <c r="B35" s="70" t="s">
        <v>33</v>
      </c>
      <c r="C35" s="68"/>
      <c r="D35" s="60"/>
      <c r="E35" s="61"/>
      <c r="F35" s="57" t="e">
        <f t="shared" si="2"/>
        <v>#DIV/0!</v>
      </c>
      <c r="G35" s="44"/>
      <c r="H35" s="53"/>
      <c r="I35" s="53"/>
      <c r="J35" s="53"/>
      <c r="K35" s="53"/>
      <c r="L35" s="53"/>
      <c r="M35" s="53"/>
      <c r="N35" s="53"/>
      <c r="O35" s="54"/>
      <c r="P35" s="53"/>
      <c r="Q35" s="75"/>
      <c r="R35" s="75"/>
      <c r="S35" s="80"/>
    </row>
    <row r="36" spans="1:19" s="12" customFormat="1" ht="10.199999999999999" x14ac:dyDescent="0.2">
      <c r="B36" s="13"/>
      <c r="C36" s="37"/>
      <c r="D36" s="14"/>
      <c r="E36" s="14"/>
      <c r="F36" s="14"/>
      <c r="G36" s="14"/>
      <c r="H36" s="14"/>
      <c r="I36" s="14"/>
      <c r="J36" s="14"/>
      <c r="K36" s="14"/>
      <c r="L36" s="14"/>
      <c r="M36" s="14"/>
      <c r="N36" s="14"/>
      <c r="O36" s="14"/>
      <c r="P36" s="14"/>
      <c r="Q36" s="64"/>
      <c r="R36" s="64"/>
    </row>
    <row r="38" spans="1:19" s="15" customFormat="1" x14ac:dyDescent="0.3">
      <c r="B38" s="16"/>
      <c r="C38" s="38"/>
      <c r="D38" s="17"/>
      <c r="E38" s="17"/>
      <c r="F38" s="18"/>
      <c r="G38" s="19"/>
      <c r="H38" s="19"/>
      <c r="I38" s="19"/>
      <c r="J38" s="19"/>
      <c r="K38" s="19"/>
      <c r="L38" s="19"/>
      <c r="M38" s="19"/>
      <c r="N38" s="19"/>
      <c r="O38" s="19"/>
      <c r="P38" s="19"/>
      <c r="Q38" s="65"/>
      <c r="R38" s="65"/>
    </row>
    <row r="39" spans="1:19" s="15" customFormat="1" x14ac:dyDescent="0.3">
      <c r="B39" s="16"/>
      <c r="C39" s="38"/>
      <c r="D39" s="17"/>
      <c r="E39" s="17"/>
      <c r="F39" s="19"/>
      <c r="G39" s="19"/>
      <c r="H39" s="19"/>
      <c r="I39" s="19"/>
      <c r="J39" s="19"/>
      <c r="K39" s="19"/>
      <c r="L39" s="19"/>
      <c r="M39" s="19"/>
      <c r="N39" s="19"/>
      <c r="O39" s="19"/>
      <c r="P39" s="19"/>
      <c r="Q39" s="65"/>
      <c r="R39" s="65"/>
    </row>
    <row r="40" spans="1:19" s="15" customFormat="1" x14ac:dyDescent="0.3">
      <c r="B40" s="16"/>
      <c r="C40" s="38"/>
      <c r="D40" s="17"/>
      <c r="E40" s="17"/>
      <c r="F40" s="19"/>
      <c r="G40" s="19"/>
      <c r="H40" s="19"/>
      <c r="I40" s="19"/>
      <c r="J40" s="19"/>
      <c r="K40" s="19"/>
      <c r="L40" s="19"/>
      <c r="M40" s="19"/>
      <c r="N40" s="19"/>
      <c r="O40" s="19"/>
      <c r="P40" s="19"/>
      <c r="Q40" s="65"/>
      <c r="R40" s="65"/>
    </row>
    <row r="41" spans="1:19" s="15" customFormat="1" x14ac:dyDescent="0.3">
      <c r="B41" s="20"/>
      <c r="C41" s="38"/>
      <c r="D41" s="19"/>
      <c r="E41" s="19"/>
      <c r="F41" s="19"/>
      <c r="G41" s="19"/>
      <c r="H41" s="19"/>
      <c r="I41" s="19"/>
      <c r="J41" s="19"/>
      <c r="K41" s="19"/>
      <c r="L41" s="19"/>
      <c r="M41" s="19"/>
      <c r="N41" s="19"/>
      <c r="O41" s="19"/>
      <c r="P41" s="19"/>
      <c r="Q41" s="65"/>
      <c r="R41" s="65"/>
    </row>
    <row r="42" spans="1:19" s="15" customFormat="1" x14ac:dyDescent="0.3">
      <c r="B42" s="20"/>
      <c r="C42" s="38"/>
      <c r="D42" s="19"/>
      <c r="E42" s="19"/>
      <c r="F42" s="19"/>
      <c r="G42" s="19"/>
      <c r="H42" s="19"/>
      <c r="I42" s="19"/>
      <c r="J42" s="19"/>
      <c r="K42" s="19"/>
      <c r="L42" s="19"/>
      <c r="M42" s="19"/>
      <c r="N42" s="19"/>
      <c r="O42" s="19"/>
      <c r="P42" s="19"/>
      <c r="Q42" s="65"/>
      <c r="R42" s="65"/>
    </row>
  </sheetData>
  <mergeCells count="22">
    <mergeCell ref="A5:O5"/>
    <mergeCell ref="A6:A9"/>
    <mergeCell ref="B6:B9"/>
    <mergeCell ref="C6:C9"/>
    <mergeCell ref="D6:F7"/>
    <mergeCell ref="G6:P7"/>
    <mergeCell ref="D8:D9"/>
    <mergeCell ref="E8:E9"/>
    <mergeCell ref="F8:F9"/>
    <mergeCell ref="G8:G9"/>
    <mergeCell ref="S6:S9"/>
    <mergeCell ref="N8:N9"/>
    <mergeCell ref="O8:O9"/>
    <mergeCell ref="P8:P9"/>
    <mergeCell ref="A10:B10"/>
    <mergeCell ref="Q6:R8"/>
    <mergeCell ref="H8:H9"/>
    <mergeCell ref="I8:I9"/>
    <mergeCell ref="J8:J9"/>
    <mergeCell ref="K8:K9"/>
    <mergeCell ref="L8:L9"/>
    <mergeCell ref="M8:M9"/>
  </mergeCells>
  <printOptions horizontalCentered="1"/>
  <pageMargins left="0.26" right="0.24" top="0.75" bottom="0.18"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A8" workbookViewId="0">
      <selection activeCell="G8" sqref="A1:XFD1048576"/>
    </sheetView>
  </sheetViews>
  <sheetFormatPr defaultRowHeight="15.6" x14ac:dyDescent="0.3"/>
  <cols>
    <col min="1" max="1" width="5.19921875" customWidth="1"/>
    <col min="2" max="2" width="22.09765625" style="21" customWidth="1"/>
    <col min="3" max="3" width="8.796875" style="39" customWidth="1"/>
    <col min="4" max="4" width="9.3984375" style="4" customWidth="1"/>
    <col min="5" max="5" width="7" style="4" customWidth="1"/>
    <col min="6" max="6" width="8.09765625" style="4" customWidth="1"/>
    <col min="7" max="7" width="6" style="4" customWidth="1"/>
    <col min="8" max="8" width="7.19921875" style="4" customWidth="1"/>
    <col min="9" max="9" width="7.09765625" style="4" customWidth="1"/>
    <col min="10" max="10" width="7.3984375" style="4" customWidth="1"/>
    <col min="11" max="11" width="4.19921875" style="4" customWidth="1"/>
    <col min="12" max="12" width="5.3984375" style="4" customWidth="1"/>
    <col min="13" max="13" width="5.8984375" style="4" customWidth="1"/>
    <col min="14" max="14" width="5.5" style="4" customWidth="1"/>
    <col min="15" max="15" width="6.296875" style="4" customWidth="1"/>
    <col min="16" max="16" width="6.09765625" style="4" customWidth="1"/>
    <col min="226" max="226" width="5.19921875" customWidth="1"/>
    <col min="227" max="227" width="21.69921875" customWidth="1"/>
    <col min="228" max="228" width="7.69921875" customWidth="1"/>
    <col min="229" max="236" width="0" hidden="1" customWidth="1"/>
    <col min="237" max="237" width="5.09765625" customWidth="1"/>
    <col min="238" max="238" width="6.19921875" customWidth="1"/>
    <col min="239" max="239" width="4.5" customWidth="1"/>
    <col min="240" max="240" width="5.3984375" customWidth="1"/>
    <col min="241" max="241" width="4.8984375" customWidth="1"/>
    <col min="242" max="244" width="4.69921875" customWidth="1"/>
    <col min="245" max="245" width="5.19921875" customWidth="1"/>
    <col min="246" max="250" width="6.19921875" customWidth="1"/>
    <col min="251" max="251" width="6.3984375" customWidth="1"/>
    <col min="252" max="252" width="5.59765625" customWidth="1"/>
    <col min="253" max="253" width="5.3984375" customWidth="1"/>
    <col min="254" max="254" width="6.09765625" customWidth="1"/>
    <col min="255" max="255" width="9.5" customWidth="1"/>
    <col min="256" max="256" width="11.19921875" customWidth="1"/>
    <col min="257" max="257" width="0.19921875" customWidth="1"/>
    <col min="482" max="482" width="5.19921875" customWidth="1"/>
    <col min="483" max="483" width="21.69921875" customWidth="1"/>
    <col min="484" max="484" width="7.69921875" customWidth="1"/>
    <col min="485" max="492" width="0" hidden="1" customWidth="1"/>
    <col min="493" max="493" width="5.09765625" customWidth="1"/>
    <col min="494" max="494" width="6.19921875" customWidth="1"/>
    <col min="495" max="495" width="4.5" customWidth="1"/>
    <col min="496" max="496" width="5.3984375" customWidth="1"/>
    <col min="497" max="497" width="4.8984375" customWidth="1"/>
    <col min="498" max="500" width="4.69921875" customWidth="1"/>
    <col min="501" max="501" width="5.19921875" customWidth="1"/>
    <col min="502" max="506" width="6.19921875" customWidth="1"/>
    <col min="507" max="507" width="6.3984375" customWidth="1"/>
    <col min="508" max="508" width="5.59765625" customWidth="1"/>
    <col min="509" max="509" width="5.3984375" customWidth="1"/>
    <col min="510" max="510" width="6.09765625" customWidth="1"/>
    <col min="511" max="511" width="9.5" customWidth="1"/>
    <col min="512" max="512" width="11.19921875" customWidth="1"/>
    <col min="513" max="513" width="0.19921875" customWidth="1"/>
    <col min="738" max="738" width="5.19921875" customWidth="1"/>
    <col min="739" max="739" width="21.69921875" customWidth="1"/>
    <col min="740" max="740" width="7.69921875" customWidth="1"/>
    <col min="741" max="748" width="0" hidden="1" customWidth="1"/>
    <col min="749" max="749" width="5.09765625" customWidth="1"/>
    <col min="750" max="750" width="6.19921875" customWidth="1"/>
    <col min="751" max="751" width="4.5" customWidth="1"/>
    <col min="752" max="752" width="5.3984375" customWidth="1"/>
    <col min="753" max="753" width="4.8984375" customWidth="1"/>
    <col min="754" max="756" width="4.69921875" customWidth="1"/>
    <col min="757" max="757" width="5.19921875" customWidth="1"/>
    <col min="758" max="762" width="6.19921875" customWidth="1"/>
    <col min="763" max="763" width="6.3984375" customWidth="1"/>
    <col min="764" max="764" width="5.59765625" customWidth="1"/>
    <col min="765" max="765" width="5.3984375" customWidth="1"/>
    <col min="766" max="766" width="6.09765625" customWidth="1"/>
    <col min="767" max="767" width="9.5" customWidth="1"/>
    <col min="768" max="768" width="11.19921875" customWidth="1"/>
    <col min="769" max="769" width="0.19921875" customWidth="1"/>
    <col min="994" max="994" width="5.19921875" customWidth="1"/>
    <col min="995" max="995" width="21.69921875" customWidth="1"/>
    <col min="996" max="996" width="7.69921875" customWidth="1"/>
    <col min="997" max="1004" width="0" hidden="1" customWidth="1"/>
    <col min="1005" max="1005" width="5.09765625" customWidth="1"/>
    <col min="1006" max="1006" width="6.19921875" customWidth="1"/>
    <col min="1007" max="1007" width="4.5" customWidth="1"/>
    <col min="1008" max="1008" width="5.3984375" customWidth="1"/>
    <col min="1009" max="1009" width="4.8984375" customWidth="1"/>
    <col min="1010" max="1012" width="4.69921875" customWidth="1"/>
    <col min="1013" max="1013" width="5.19921875" customWidth="1"/>
    <col min="1014" max="1018" width="6.19921875" customWidth="1"/>
    <col min="1019" max="1019" width="6.3984375" customWidth="1"/>
    <col min="1020" max="1020" width="5.59765625" customWidth="1"/>
    <col min="1021" max="1021" width="5.3984375" customWidth="1"/>
    <col min="1022" max="1022" width="6.09765625" customWidth="1"/>
    <col min="1023" max="1023" width="9.5" customWidth="1"/>
    <col min="1024" max="1024" width="11.19921875" customWidth="1"/>
    <col min="1025" max="1025" width="0.19921875" customWidth="1"/>
    <col min="1250" max="1250" width="5.19921875" customWidth="1"/>
    <col min="1251" max="1251" width="21.69921875" customWidth="1"/>
    <col min="1252" max="1252" width="7.69921875" customWidth="1"/>
    <col min="1253" max="1260" width="0" hidden="1" customWidth="1"/>
    <col min="1261" max="1261" width="5.09765625" customWidth="1"/>
    <col min="1262" max="1262" width="6.19921875" customWidth="1"/>
    <col min="1263" max="1263" width="4.5" customWidth="1"/>
    <col min="1264" max="1264" width="5.3984375" customWidth="1"/>
    <col min="1265" max="1265" width="4.8984375" customWidth="1"/>
    <col min="1266" max="1268" width="4.69921875" customWidth="1"/>
    <col min="1269" max="1269" width="5.19921875" customWidth="1"/>
    <col min="1270" max="1274" width="6.19921875" customWidth="1"/>
    <col min="1275" max="1275" width="6.3984375" customWidth="1"/>
    <col min="1276" max="1276" width="5.59765625" customWidth="1"/>
    <col min="1277" max="1277" width="5.3984375" customWidth="1"/>
    <col min="1278" max="1278" width="6.09765625" customWidth="1"/>
    <col min="1279" max="1279" width="9.5" customWidth="1"/>
    <col min="1280" max="1280" width="11.19921875" customWidth="1"/>
    <col min="1281" max="1281" width="0.19921875" customWidth="1"/>
    <col min="1506" max="1506" width="5.19921875" customWidth="1"/>
    <col min="1507" max="1507" width="21.69921875" customWidth="1"/>
    <col min="1508" max="1508" width="7.69921875" customWidth="1"/>
    <col min="1509" max="1516" width="0" hidden="1" customWidth="1"/>
    <col min="1517" max="1517" width="5.09765625" customWidth="1"/>
    <col min="1518" max="1518" width="6.19921875" customWidth="1"/>
    <col min="1519" max="1519" width="4.5" customWidth="1"/>
    <col min="1520" max="1520" width="5.3984375" customWidth="1"/>
    <col min="1521" max="1521" width="4.8984375" customWidth="1"/>
    <col min="1522" max="1524" width="4.69921875" customWidth="1"/>
    <col min="1525" max="1525" width="5.19921875" customWidth="1"/>
    <col min="1526" max="1530" width="6.19921875" customWidth="1"/>
    <col min="1531" max="1531" width="6.3984375" customWidth="1"/>
    <col min="1532" max="1532" width="5.59765625" customWidth="1"/>
    <col min="1533" max="1533" width="5.3984375" customWidth="1"/>
    <col min="1534" max="1534" width="6.09765625" customWidth="1"/>
    <col min="1535" max="1535" width="9.5" customWidth="1"/>
    <col min="1536" max="1536" width="11.19921875" customWidth="1"/>
    <col min="1537" max="1537" width="0.19921875" customWidth="1"/>
    <col min="1762" max="1762" width="5.19921875" customWidth="1"/>
    <col min="1763" max="1763" width="21.69921875" customWidth="1"/>
    <col min="1764" max="1764" width="7.69921875" customWidth="1"/>
    <col min="1765" max="1772" width="0" hidden="1" customWidth="1"/>
    <col min="1773" max="1773" width="5.09765625" customWidth="1"/>
    <col min="1774" max="1774" width="6.19921875" customWidth="1"/>
    <col min="1775" max="1775" width="4.5" customWidth="1"/>
    <col min="1776" max="1776" width="5.3984375" customWidth="1"/>
    <col min="1777" max="1777" width="4.8984375" customWidth="1"/>
    <col min="1778" max="1780" width="4.69921875" customWidth="1"/>
    <col min="1781" max="1781" width="5.19921875" customWidth="1"/>
    <col min="1782" max="1786" width="6.19921875" customWidth="1"/>
    <col min="1787" max="1787" width="6.3984375" customWidth="1"/>
    <col min="1788" max="1788" width="5.59765625" customWidth="1"/>
    <col min="1789" max="1789" width="5.3984375" customWidth="1"/>
    <col min="1790" max="1790" width="6.09765625" customWidth="1"/>
    <col min="1791" max="1791" width="9.5" customWidth="1"/>
    <col min="1792" max="1792" width="11.19921875" customWidth="1"/>
    <col min="1793" max="1793" width="0.19921875" customWidth="1"/>
    <col min="2018" max="2018" width="5.19921875" customWidth="1"/>
    <col min="2019" max="2019" width="21.69921875" customWidth="1"/>
    <col min="2020" max="2020" width="7.69921875" customWidth="1"/>
    <col min="2021" max="2028" width="0" hidden="1" customWidth="1"/>
    <col min="2029" max="2029" width="5.09765625" customWidth="1"/>
    <col min="2030" max="2030" width="6.19921875" customWidth="1"/>
    <col min="2031" max="2031" width="4.5" customWidth="1"/>
    <col min="2032" max="2032" width="5.3984375" customWidth="1"/>
    <col min="2033" max="2033" width="4.8984375" customWidth="1"/>
    <col min="2034" max="2036" width="4.69921875" customWidth="1"/>
    <col min="2037" max="2037" width="5.19921875" customWidth="1"/>
    <col min="2038" max="2042" width="6.19921875" customWidth="1"/>
    <col min="2043" max="2043" width="6.3984375" customWidth="1"/>
    <col min="2044" max="2044" width="5.59765625" customWidth="1"/>
    <col min="2045" max="2045" width="5.3984375" customWidth="1"/>
    <col min="2046" max="2046" width="6.09765625" customWidth="1"/>
    <col min="2047" max="2047" width="9.5" customWidth="1"/>
    <col min="2048" max="2048" width="11.19921875" customWidth="1"/>
    <col min="2049" max="2049" width="0.19921875" customWidth="1"/>
    <col min="2274" max="2274" width="5.19921875" customWidth="1"/>
    <col min="2275" max="2275" width="21.69921875" customWidth="1"/>
    <col min="2276" max="2276" width="7.69921875" customWidth="1"/>
    <col min="2277" max="2284" width="0" hidden="1" customWidth="1"/>
    <col min="2285" max="2285" width="5.09765625" customWidth="1"/>
    <col min="2286" max="2286" width="6.19921875" customWidth="1"/>
    <col min="2287" max="2287" width="4.5" customWidth="1"/>
    <col min="2288" max="2288" width="5.3984375" customWidth="1"/>
    <col min="2289" max="2289" width="4.8984375" customWidth="1"/>
    <col min="2290" max="2292" width="4.69921875" customWidth="1"/>
    <col min="2293" max="2293" width="5.19921875" customWidth="1"/>
    <col min="2294" max="2298" width="6.19921875" customWidth="1"/>
    <col min="2299" max="2299" width="6.3984375" customWidth="1"/>
    <col min="2300" max="2300" width="5.59765625" customWidth="1"/>
    <col min="2301" max="2301" width="5.3984375" customWidth="1"/>
    <col min="2302" max="2302" width="6.09765625" customWidth="1"/>
    <col min="2303" max="2303" width="9.5" customWidth="1"/>
    <col min="2304" max="2304" width="11.19921875" customWidth="1"/>
    <col min="2305" max="2305" width="0.19921875" customWidth="1"/>
    <col min="2530" max="2530" width="5.19921875" customWidth="1"/>
    <col min="2531" max="2531" width="21.69921875" customWidth="1"/>
    <col min="2532" max="2532" width="7.69921875" customWidth="1"/>
    <col min="2533" max="2540" width="0" hidden="1" customWidth="1"/>
    <col min="2541" max="2541" width="5.09765625" customWidth="1"/>
    <col min="2542" max="2542" width="6.19921875" customWidth="1"/>
    <col min="2543" max="2543" width="4.5" customWidth="1"/>
    <col min="2544" max="2544" width="5.3984375" customWidth="1"/>
    <col min="2545" max="2545" width="4.8984375" customWidth="1"/>
    <col min="2546" max="2548" width="4.69921875" customWidth="1"/>
    <col min="2549" max="2549" width="5.19921875" customWidth="1"/>
    <col min="2550" max="2554" width="6.19921875" customWidth="1"/>
    <col min="2555" max="2555" width="6.3984375" customWidth="1"/>
    <col min="2556" max="2556" width="5.59765625" customWidth="1"/>
    <col min="2557" max="2557" width="5.3984375" customWidth="1"/>
    <col min="2558" max="2558" width="6.09765625" customWidth="1"/>
    <col min="2559" max="2559" width="9.5" customWidth="1"/>
    <col min="2560" max="2560" width="11.19921875" customWidth="1"/>
    <col min="2561" max="2561" width="0.19921875" customWidth="1"/>
    <col min="2786" max="2786" width="5.19921875" customWidth="1"/>
    <col min="2787" max="2787" width="21.69921875" customWidth="1"/>
    <col min="2788" max="2788" width="7.69921875" customWidth="1"/>
    <col min="2789" max="2796" width="0" hidden="1" customWidth="1"/>
    <col min="2797" max="2797" width="5.09765625" customWidth="1"/>
    <col min="2798" max="2798" width="6.19921875" customWidth="1"/>
    <col min="2799" max="2799" width="4.5" customWidth="1"/>
    <col min="2800" max="2800" width="5.3984375" customWidth="1"/>
    <col min="2801" max="2801" width="4.8984375" customWidth="1"/>
    <col min="2802" max="2804" width="4.69921875" customWidth="1"/>
    <col min="2805" max="2805" width="5.19921875" customWidth="1"/>
    <col min="2806" max="2810" width="6.19921875" customWidth="1"/>
    <col min="2811" max="2811" width="6.3984375" customWidth="1"/>
    <col min="2812" max="2812" width="5.59765625" customWidth="1"/>
    <col min="2813" max="2813" width="5.3984375" customWidth="1"/>
    <col min="2814" max="2814" width="6.09765625" customWidth="1"/>
    <col min="2815" max="2815" width="9.5" customWidth="1"/>
    <col min="2816" max="2816" width="11.19921875" customWidth="1"/>
    <col min="2817" max="2817" width="0.19921875" customWidth="1"/>
    <col min="3042" max="3042" width="5.19921875" customWidth="1"/>
    <col min="3043" max="3043" width="21.69921875" customWidth="1"/>
    <col min="3044" max="3044" width="7.69921875" customWidth="1"/>
    <col min="3045" max="3052" width="0" hidden="1" customWidth="1"/>
    <col min="3053" max="3053" width="5.09765625" customWidth="1"/>
    <col min="3054" max="3054" width="6.19921875" customWidth="1"/>
    <col min="3055" max="3055" width="4.5" customWidth="1"/>
    <col min="3056" max="3056" width="5.3984375" customWidth="1"/>
    <col min="3057" max="3057" width="4.8984375" customWidth="1"/>
    <col min="3058" max="3060" width="4.69921875" customWidth="1"/>
    <col min="3061" max="3061" width="5.19921875" customWidth="1"/>
    <col min="3062" max="3066" width="6.19921875" customWidth="1"/>
    <col min="3067" max="3067" width="6.3984375" customWidth="1"/>
    <col min="3068" max="3068" width="5.59765625" customWidth="1"/>
    <col min="3069" max="3069" width="5.3984375" customWidth="1"/>
    <col min="3070" max="3070" width="6.09765625" customWidth="1"/>
    <col min="3071" max="3071" width="9.5" customWidth="1"/>
    <col min="3072" max="3072" width="11.19921875" customWidth="1"/>
    <col min="3073" max="3073" width="0.19921875" customWidth="1"/>
    <col min="3298" max="3298" width="5.19921875" customWidth="1"/>
    <col min="3299" max="3299" width="21.69921875" customWidth="1"/>
    <col min="3300" max="3300" width="7.69921875" customWidth="1"/>
    <col min="3301" max="3308" width="0" hidden="1" customWidth="1"/>
    <col min="3309" max="3309" width="5.09765625" customWidth="1"/>
    <col min="3310" max="3310" width="6.19921875" customWidth="1"/>
    <col min="3311" max="3311" width="4.5" customWidth="1"/>
    <col min="3312" max="3312" width="5.3984375" customWidth="1"/>
    <col min="3313" max="3313" width="4.8984375" customWidth="1"/>
    <col min="3314" max="3316" width="4.69921875" customWidth="1"/>
    <col min="3317" max="3317" width="5.19921875" customWidth="1"/>
    <col min="3318" max="3322" width="6.19921875" customWidth="1"/>
    <col min="3323" max="3323" width="6.3984375" customWidth="1"/>
    <col min="3324" max="3324" width="5.59765625" customWidth="1"/>
    <col min="3325" max="3325" width="5.3984375" customWidth="1"/>
    <col min="3326" max="3326" width="6.09765625" customWidth="1"/>
    <col min="3327" max="3327" width="9.5" customWidth="1"/>
    <col min="3328" max="3328" width="11.19921875" customWidth="1"/>
    <col min="3329" max="3329" width="0.19921875" customWidth="1"/>
    <col min="3554" max="3554" width="5.19921875" customWidth="1"/>
    <col min="3555" max="3555" width="21.69921875" customWidth="1"/>
    <col min="3556" max="3556" width="7.69921875" customWidth="1"/>
    <col min="3557" max="3564" width="0" hidden="1" customWidth="1"/>
    <col min="3565" max="3565" width="5.09765625" customWidth="1"/>
    <col min="3566" max="3566" width="6.19921875" customWidth="1"/>
    <col min="3567" max="3567" width="4.5" customWidth="1"/>
    <col min="3568" max="3568" width="5.3984375" customWidth="1"/>
    <col min="3569" max="3569" width="4.8984375" customWidth="1"/>
    <col min="3570" max="3572" width="4.69921875" customWidth="1"/>
    <col min="3573" max="3573" width="5.19921875" customWidth="1"/>
    <col min="3574" max="3578" width="6.19921875" customWidth="1"/>
    <col min="3579" max="3579" width="6.3984375" customWidth="1"/>
    <col min="3580" max="3580" width="5.59765625" customWidth="1"/>
    <col min="3581" max="3581" width="5.3984375" customWidth="1"/>
    <col min="3582" max="3582" width="6.09765625" customWidth="1"/>
    <col min="3583" max="3583" width="9.5" customWidth="1"/>
    <col min="3584" max="3584" width="11.19921875" customWidth="1"/>
    <col min="3585" max="3585" width="0.19921875" customWidth="1"/>
    <col min="3810" max="3810" width="5.19921875" customWidth="1"/>
    <col min="3811" max="3811" width="21.69921875" customWidth="1"/>
    <col min="3812" max="3812" width="7.69921875" customWidth="1"/>
    <col min="3813" max="3820" width="0" hidden="1" customWidth="1"/>
    <col min="3821" max="3821" width="5.09765625" customWidth="1"/>
    <col min="3822" max="3822" width="6.19921875" customWidth="1"/>
    <col min="3823" max="3823" width="4.5" customWidth="1"/>
    <col min="3824" max="3824" width="5.3984375" customWidth="1"/>
    <col min="3825" max="3825" width="4.8984375" customWidth="1"/>
    <col min="3826" max="3828" width="4.69921875" customWidth="1"/>
    <col min="3829" max="3829" width="5.19921875" customWidth="1"/>
    <col min="3830" max="3834" width="6.19921875" customWidth="1"/>
    <col min="3835" max="3835" width="6.3984375" customWidth="1"/>
    <col min="3836" max="3836" width="5.59765625" customWidth="1"/>
    <col min="3837" max="3837" width="5.3984375" customWidth="1"/>
    <col min="3838" max="3838" width="6.09765625" customWidth="1"/>
    <col min="3839" max="3839" width="9.5" customWidth="1"/>
    <col min="3840" max="3840" width="11.19921875" customWidth="1"/>
    <col min="3841" max="3841" width="0.19921875" customWidth="1"/>
    <col min="4066" max="4066" width="5.19921875" customWidth="1"/>
    <col min="4067" max="4067" width="21.69921875" customWidth="1"/>
    <col min="4068" max="4068" width="7.69921875" customWidth="1"/>
    <col min="4069" max="4076" width="0" hidden="1" customWidth="1"/>
    <col min="4077" max="4077" width="5.09765625" customWidth="1"/>
    <col min="4078" max="4078" width="6.19921875" customWidth="1"/>
    <col min="4079" max="4079" width="4.5" customWidth="1"/>
    <col min="4080" max="4080" width="5.3984375" customWidth="1"/>
    <col min="4081" max="4081" width="4.8984375" customWidth="1"/>
    <col min="4082" max="4084" width="4.69921875" customWidth="1"/>
    <col min="4085" max="4085" width="5.19921875" customWidth="1"/>
    <col min="4086" max="4090" width="6.19921875" customWidth="1"/>
    <col min="4091" max="4091" width="6.3984375" customWidth="1"/>
    <col min="4092" max="4092" width="5.59765625" customWidth="1"/>
    <col min="4093" max="4093" width="5.3984375" customWidth="1"/>
    <col min="4094" max="4094" width="6.09765625" customWidth="1"/>
    <col min="4095" max="4095" width="9.5" customWidth="1"/>
    <col min="4096" max="4096" width="11.19921875" customWidth="1"/>
    <col min="4097" max="4097" width="0.19921875" customWidth="1"/>
    <col min="4322" max="4322" width="5.19921875" customWidth="1"/>
    <col min="4323" max="4323" width="21.69921875" customWidth="1"/>
    <col min="4324" max="4324" width="7.69921875" customWidth="1"/>
    <col min="4325" max="4332" width="0" hidden="1" customWidth="1"/>
    <col min="4333" max="4333" width="5.09765625" customWidth="1"/>
    <col min="4334" max="4334" width="6.19921875" customWidth="1"/>
    <col min="4335" max="4335" width="4.5" customWidth="1"/>
    <col min="4336" max="4336" width="5.3984375" customWidth="1"/>
    <col min="4337" max="4337" width="4.8984375" customWidth="1"/>
    <col min="4338" max="4340" width="4.69921875" customWidth="1"/>
    <col min="4341" max="4341" width="5.19921875" customWidth="1"/>
    <col min="4342" max="4346" width="6.19921875" customWidth="1"/>
    <col min="4347" max="4347" width="6.3984375" customWidth="1"/>
    <col min="4348" max="4348" width="5.59765625" customWidth="1"/>
    <col min="4349" max="4349" width="5.3984375" customWidth="1"/>
    <col min="4350" max="4350" width="6.09765625" customWidth="1"/>
    <col min="4351" max="4351" width="9.5" customWidth="1"/>
    <col min="4352" max="4352" width="11.19921875" customWidth="1"/>
    <col min="4353" max="4353" width="0.19921875" customWidth="1"/>
    <col min="4578" max="4578" width="5.19921875" customWidth="1"/>
    <col min="4579" max="4579" width="21.69921875" customWidth="1"/>
    <col min="4580" max="4580" width="7.69921875" customWidth="1"/>
    <col min="4581" max="4588" width="0" hidden="1" customWidth="1"/>
    <col min="4589" max="4589" width="5.09765625" customWidth="1"/>
    <col min="4590" max="4590" width="6.19921875" customWidth="1"/>
    <col min="4591" max="4591" width="4.5" customWidth="1"/>
    <col min="4592" max="4592" width="5.3984375" customWidth="1"/>
    <col min="4593" max="4593" width="4.8984375" customWidth="1"/>
    <col min="4594" max="4596" width="4.69921875" customWidth="1"/>
    <col min="4597" max="4597" width="5.19921875" customWidth="1"/>
    <col min="4598" max="4602" width="6.19921875" customWidth="1"/>
    <col min="4603" max="4603" width="6.3984375" customWidth="1"/>
    <col min="4604" max="4604" width="5.59765625" customWidth="1"/>
    <col min="4605" max="4605" width="5.3984375" customWidth="1"/>
    <col min="4606" max="4606" width="6.09765625" customWidth="1"/>
    <col min="4607" max="4607" width="9.5" customWidth="1"/>
    <col min="4608" max="4608" width="11.19921875" customWidth="1"/>
    <col min="4609" max="4609" width="0.19921875" customWidth="1"/>
    <col min="4834" max="4834" width="5.19921875" customWidth="1"/>
    <col min="4835" max="4835" width="21.69921875" customWidth="1"/>
    <col min="4836" max="4836" width="7.69921875" customWidth="1"/>
    <col min="4837" max="4844" width="0" hidden="1" customWidth="1"/>
    <col min="4845" max="4845" width="5.09765625" customWidth="1"/>
    <col min="4846" max="4846" width="6.19921875" customWidth="1"/>
    <col min="4847" max="4847" width="4.5" customWidth="1"/>
    <col min="4848" max="4848" width="5.3984375" customWidth="1"/>
    <col min="4849" max="4849" width="4.8984375" customWidth="1"/>
    <col min="4850" max="4852" width="4.69921875" customWidth="1"/>
    <col min="4853" max="4853" width="5.19921875" customWidth="1"/>
    <col min="4854" max="4858" width="6.19921875" customWidth="1"/>
    <col min="4859" max="4859" width="6.3984375" customWidth="1"/>
    <col min="4860" max="4860" width="5.59765625" customWidth="1"/>
    <col min="4861" max="4861" width="5.3984375" customWidth="1"/>
    <col min="4862" max="4862" width="6.09765625" customWidth="1"/>
    <col min="4863" max="4863" width="9.5" customWidth="1"/>
    <col min="4864" max="4864" width="11.19921875" customWidth="1"/>
    <col min="4865" max="4865" width="0.19921875" customWidth="1"/>
    <col min="5090" max="5090" width="5.19921875" customWidth="1"/>
    <col min="5091" max="5091" width="21.69921875" customWidth="1"/>
    <col min="5092" max="5092" width="7.69921875" customWidth="1"/>
    <col min="5093" max="5100" width="0" hidden="1" customWidth="1"/>
    <col min="5101" max="5101" width="5.09765625" customWidth="1"/>
    <col min="5102" max="5102" width="6.19921875" customWidth="1"/>
    <col min="5103" max="5103" width="4.5" customWidth="1"/>
    <col min="5104" max="5104" width="5.3984375" customWidth="1"/>
    <col min="5105" max="5105" width="4.8984375" customWidth="1"/>
    <col min="5106" max="5108" width="4.69921875" customWidth="1"/>
    <col min="5109" max="5109" width="5.19921875" customWidth="1"/>
    <col min="5110" max="5114" width="6.19921875" customWidth="1"/>
    <col min="5115" max="5115" width="6.3984375" customWidth="1"/>
    <col min="5116" max="5116" width="5.59765625" customWidth="1"/>
    <col min="5117" max="5117" width="5.3984375" customWidth="1"/>
    <col min="5118" max="5118" width="6.09765625" customWidth="1"/>
    <col min="5119" max="5119" width="9.5" customWidth="1"/>
    <col min="5120" max="5120" width="11.19921875" customWidth="1"/>
    <col min="5121" max="5121" width="0.19921875" customWidth="1"/>
    <col min="5346" max="5346" width="5.19921875" customWidth="1"/>
    <col min="5347" max="5347" width="21.69921875" customWidth="1"/>
    <col min="5348" max="5348" width="7.69921875" customWidth="1"/>
    <col min="5349" max="5356" width="0" hidden="1" customWidth="1"/>
    <col min="5357" max="5357" width="5.09765625" customWidth="1"/>
    <col min="5358" max="5358" width="6.19921875" customWidth="1"/>
    <col min="5359" max="5359" width="4.5" customWidth="1"/>
    <col min="5360" max="5360" width="5.3984375" customWidth="1"/>
    <col min="5361" max="5361" width="4.8984375" customWidth="1"/>
    <col min="5362" max="5364" width="4.69921875" customWidth="1"/>
    <col min="5365" max="5365" width="5.19921875" customWidth="1"/>
    <col min="5366" max="5370" width="6.19921875" customWidth="1"/>
    <col min="5371" max="5371" width="6.3984375" customWidth="1"/>
    <col min="5372" max="5372" width="5.59765625" customWidth="1"/>
    <col min="5373" max="5373" width="5.3984375" customWidth="1"/>
    <col min="5374" max="5374" width="6.09765625" customWidth="1"/>
    <col min="5375" max="5375" width="9.5" customWidth="1"/>
    <col min="5376" max="5376" width="11.19921875" customWidth="1"/>
    <col min="5377" max="5377" width="0.19921875" customWidth="1"/>
    <col min="5602" max="5602" width="5.19921875" customWidth="1"/>
    <col min="5603" max="5603" width="21.69921875" customWidth="1"/>
    <col min="5604" max="5604" width="7.69921875" customWidth="1"/>
    <col min="5605" max="5612" width="0" hidden="1" customWidth="1"/>
    <col min="5613" max="5613" width="5.09765625" customWidth="1"/>
    <col min="5614" max="5614" width="6.19921875" customWidth="1"/>
    <col min="5615" max="5615" width="4.5" customWidth="1"/>
    <col min="5616" max="5616" width="5.3984375" customWidth="1"/>
    <col min="5617" max="5617" width="4.8984375" customWidth="1"/>
    <col min="5618" max="5620" width="4.69921875" customWidth="1"/>
    <col min="5621" max="5621" width="5.19921875" customWidth="1"/>
    <col min="5622" max="5626" width="6.19921875" customWidth="1"/>
    <col min="5627" max="5627" width="6.3984375" customWidth="1"/>
    <col min="5628" max="5628" width="5.59765625" customWidth="1"/>
    <col min="5629" max="5629" width="5.3984375" customWidth="1"/>
    <col min="5630" max="5630" width="6.09765625" customWidth="1"/>
    <col min="5631" max="5631" width="9.5" customWidth="1"/>
    <col min="5632" max="5632" width="11.19921875" customWidth="1"/>
    <col min="5633" max="5633" width="0.19921875" customWidth="1"/>
    <col min="5858" max="5858" width="5.19921875" customWidth="1"/>
    <col min="5859" max="5859" width="21.69921875" customWidth="1"/>
    <col min="5860" max="5860" width="7.69921875" customWidth="1"/>
    <col min="5861" max="5868" width="0" hidden="1" customWidth="1"/>
    <col min="5869" max="5869" width="5.09765625" customWidth="1"/>
    <col min="5870" max="5870" width="6.19921875" customWidth="1"/>
    <col min="5871" max="5871" width="4.5" customWidth="1"/>
    <col min="5872" max="5872" width="5.3984375" customWidth="1"/>
    <col min="5873" max="5873" width="4.8984375" customWidth="1"/>
    <col min="5874" max="5876" width="4.69921875" customWidth="1"/>
    <col min="5877" max="5877" width="5.19921875" customWidth="1"/>
    <col min="5878" max="5882" width="6.19921875" customWidth="1"/>
    <col min="5883" max="5883" width="6.3984375" customWidth="1"/>
    <col min="5884" max="5884" width="5.59765625" customWidth="1"/>
    <col min="5885" max="5885" width="5.3984375" customWidth="1"/>
    <col min="5886" max="5886" width="6.09765625" customWidth="1"/>
    <col min="5887" max="5887" width="9.5" customWidth="1"/>
    <col min="5888" max="5888" width="11.19921875" customWidth="1"/>
    <col min="5889" max="5889" width="0.19921875" customWidth="1"/>
    <col min="6114" max="6114" width="5.19921875" customWidth="1"/>
    <col min="6115" max="6115" width="21.69921875" customWidth="1"/>
    <col min="6116" max="6116" width="7.69921875" customWidth="1"/>
    <col min="6117" max="6124" width="0" hidden="1" customWidth="1"/>
    <col min="6125" max="6125" width="5.09765625" customWidth="1"/>
    <col min="6126" max="6126" width="6.19921875" customWidth="1"/>
    <col min="6127" max="6127" width="4.5" customWidth="1"/>
    <col min="6128" max="6128" width="5.3984375" customWidth="1"/>
    <col min="6129" max="6129" width="4.8984375" customWidth="1"/>
    <col min="6130" max="6132" width="4.69921875" customWidth="1"/>
    <col min="6133" max="6133" width="5.19921875" customWidth="1"/>
    <col min="6134" max="6138" width="6.19921875" customWidth="1"/>
    <col min="6139" max="6139" width="6.3984375" customWidth="1"/>
    <col min="6140" max="6140" width="5.59765625" customWidth="1"/>
    <col min="6141" max="6141" width="5.3984375" customWidth="1"/>
    <col min="6142" max="6142" width="6.09765625" customWidth="1"/>
    <col min="6143" max="6143" width="9.5" customWidth="1"/>
    <col min="6144" max="6144" width="11.19921875" customWidth="1"/>
    <col min="6145" max="6145" width="0.19921875" customWidth="1"/>
    <col min="6370" max="6370" width="5.19921875" customWidth="1"/>
    <col min="6371" max="6371" width="21.69921875" customWidth="1"/>
    <col min="6372" max="6372" width="7.69921875" customWidth="1"/>
    <col min="6373" max="6380" width="0" hidden="1" customWidth="1"/>
    <col min="6381" max="6381" width="5.09765625" customWidth="1"/>
    <col min="6382" max="6382" width="6.19921875" customWidth="1"/>
    <col min="6383" max="6383" width="4.5" customWidth="1"/>
    <col min="6384" max="6384" width="5.3984375" customWidth="1"/>
    <col min="6385" max="6385" width="4.8984375" customWidth="1"/>
    <col min="6386" max="6388" width="4.69921875" customWidth="1"/>
    <col min="6389" max="6389" width="5.19921875" customWidth="1"/>
    <col min="6390" max="6394" width="6.19921875" customWidth="1"/>
    <col min="6395" max="6395" width="6.3984375" customWidth="1"/>
    <col min="6396" max="6396" width="5.59765625" customWidth="1"/>
    <col min="6397" max="6397" width="5.3984375" customWidth="1"/>
    <col min="6398" max="6398" width="6.09765625" customWidth="1"/>
    <col min="6399" max="6399" width="9.5" customWidth="1"/>
    <col min="6400" max="6400" width="11.19921875" customWidth="1"/>
    <col min="6401" max="6401" width="0.19921875" customWidth="1"/>
    <col min="6626" max="6626" width="5.19921875" customWidth="1"/>
    <col min="6627" max="6627" width="21.69921875" customWidth="1"/>
    <col min="6628" max="6628" width="7.69921875" customWidth="1"/>
    <col min="6629" max="6636" width="0" hidden="1" customWidth="1"/>
    <col min="6637" max="6637" width="5.09765625" customWidth="1"/>
    <col min="6638" max="6638" width="6.19921875" customWidth="1"/>
    <col min="6639" max="6639" width="4.5" customWidth="1"/>
    <col min="6640" max="6640" width="5.3984375" customWidth="1"/>
    <col min="6641" max="6641" width="4.8984375" customWidth="1"/>
    <col min="6642" max="6644" width="4.69921875" customWidth="1"/>
    <col min="6645" max="6645" width="5.19921875" customWidth="1"/>
    <col min="6646" max="6650" width="6.19921875" customWidth="1"/>
    <col min="6651" max="6651" width="6.3984375" customWidth="1"/>
    <col min="6652" max="6652" width="5.59765625" customWidth="1"/>
    <col min="6653" max="6653" width="5.3984375" customWidth="1"/>
    <col min="6654" max="6654" width="6.09765625" customWidth="1"/>
    <col min="6655" max="6655" width="9.5" customWidth="1"/>
    <col min="6656" max="6656" width="11.19921875" customWidth="1"/>
    <col min="6657" max="6657" width="0.19921875" customWidth="1"/>
    <col min="6882" max="6882" width="5.19921875" customWidth="1"/>
    <col min="6883" max="6883" width="21.69921875" customWidth="1"/>
    <col min="6884" max="6884" width="7.69921875" customWidth="1"/>
    <col min="6885" max="6892" width="0" hidden="1" customWidth="1"/>
    <col min="6893" max="6893" width="5.09765625" customWidth="1"/>
    <col min="6894" max="6894" width="6.19921875" customWidth="1"/>
    <col min="6895" max="6895" width="4.5" customWidth="1"/>
    <col min="6896" max="6896" width="5.3984375" customWidth="1"/>
    <col min="6897" max="6897" width="4.8984375" customWidth="1"/>
    <col min="6898" max="6900" width="4.69921875" customWidth="1"/>
    <col min="6901" max="6901" width="5.19921875" customWidth="1"/>
    <col min="6902" max="6906" width="6.19921875" customWidth="1"/>
    <col min="6907" max="6907" width="6.3984375" customWidth="1"/>
    <col min="6908" max="6908" width="5.59765625" customWidth="1"/>
    <col min="6909" max="6909" width="5.3984375" customWidth="1"/>
    <col min="6910" max="6910" width="6.09765625" customWidth="1"/>
    <col min="6911" max="6911" width="9.5" customWidth="1"/>
    <col min="6912" max="6912" width="11.19921875" customWidth="1"/>
    <col min="6913" max="6913" width="0.19921875" customWidth="1"/>
    <col min="7138" max="7138" width="5.19921875" customWidth="1"/>
    <col min="7139" max="7139" width="21.69921875" customWidth="1"/>
    <col min="7140" max="7140" width="7.69921875" customWidth="1"/>
    <col min="7141" max="7148" width="0" hidden="1" customWidth="1"/>
    <col min="7149" max="7149" width="5.09765625" customWidth="1"/>
    <col min="7150" max="7150" width="6.19921875" customWidth="1"/>
    <col min="7151" max="7151" width="4.5" customWidth="1"/>
    <col min="7152" max="7152" width="5.3984375" customWidth="1"/>
    <col min="7153" max="7153" width="4.8984375" customWidth="1"/>
    <col min="7154" max="7156" width="4.69921875" customWidth="1"/>
    <col min="7157" max="7157" width="5.19921875" customWidth="1"/>
    <col min="7158" max="7162" width="6.19921875" customWidth="1"/>
    <col min="7163" max="7163" width="6.3984375" customWidth="1"/>
    <col min="7164" max="7164" width="5.59765625" customWidth="1"/>
    <col min="7165" max="7165" width="5.3984375" customWidth="1"/>
    <col min="7166" max="7166" width="6.09765625" customWidth="1"/>
    <col min="7167" max="7167" width="9.5" customWidth="1"/>
    <col min="7168" max="7168" width="11.19921875" customWidth="1"/>
    <col min="7169" max="7169" width="0.19921875" customWidth="1"/>
    <col min="7394" max="7394" width="5.19921875" customWidth="1"/>
    <col min="7395" max="7395" width="21.69921875" customWidth="1"/>
    <col min="7396" max="7396" width="7.69921875" customWidth="1"/>
    <col min="7397" max="7404" width="0" hidden="1" customWidth="1"/>
    <col min="7405" max="7405" width="5.09765625" customWidth="1"/>
    <col min="7406" max="7406" width="6.19921875" customWidth="1"/>
    <col min="7407" max="7407" width="4.5" customWidth="1"/>
    <col min="7408" max="7408" width="5.3984375" customWidth="1"/>
    <col min="7409" max="7409" width="4.8984375" customWidth="1"/>
    <col min="7410" max="7412" width="4.69921875" customWidth="1"/>
    <col min="7413" max="7413" width="5.19921875" customWidth="1"/>
    <col min="7414" max="7418" width="6.19921875" customWidth="1"/>
    <col min="7419" max="7419" width="6.3984375" customWidth="1"/>
    <col min="7420" max="7420" width="5.59765625" customWidth="1"/>
    <col min="7421" max="7421" width="5.3984375" customWidth="1"/>
    <col min="7422" max="7422" width="6.09765625" customWidth="1"/>
    <col min="7423" max="7423" width="9.5" customWidth="1"/>
    <col min="7424" max="7424" width="11.19921875" customWidth="1"/>
    <col min="7425" max="7425" width="0.19921875" customWidth="1"/>
    <col min="7650" max="7650" width="5.19921875" customWidth="1"/>
    <col min="7651" max="7651" width="21.69921875" customWidth="1"/>
    <col min="7652" max="7652" width="7.69921875" customWidth="1"/>
    <col min="7653" max="7660" width="0" hidden="1" customWidth="1"/>
    <col min="7661" max="7661" width="5.09765625" customWidth="1"/>
    <col min="7662" max="7662" width="6.19921875" customWidth="1"/>
    <col min="7663" max="7663" width="4.5" customWidth="1"/>
    <col min="7664" max="7664" width="5.3984375" customWidth="1"/>
    <col min="7665" max="7665" width="4.8984375" customWidth="1"/>
    <col min="7666" max="7668" width="4.69921875" customWidth="1"/>
    <col min="7669" max="7669" width="5.19921875" customWidth="1"/>
    <col min="7670" max="7674" width="6.19921875" customWidth="1"/>
    <col min="7675" max="7675" width="6.3984375" customWidth="1"/>
    <col min="7676" max="7676" width="5.59765625" customWidth="1"/>
    <col min="7677" max="7677" width="5.3984375" customWidth="1"/>
    <col min="7678" max="7678" width="6.09765625" customWidth="1"/>
    <col min="7679" max="7679" width="9.5" customWidth="1"/>
    <col min="7680" max="7680" width="11.19921875" customWidth="1"/>
    <col min="7681" max="7681" width="0.19921875" customWidth="1"/>
    <col min="7906" max="7906" width="5.19921875" customWidth="1"/>
    <col min="7907" max="7907" width="21.69921875" customWidth="1"/>
    <col min="7908" max="7908" width="7.69921875" customWidth="1"/>
    <col min="7909" max="7916" width="0" hidden="1" customWidth="1"/>
    <col min="7917" max="7917" width="5.09765625" customWidth="1"/>
    <col min="7918" max="7918" width="6.19921875" customWidth="1"/>
    <col min="7919" max="7919" width="4.5" customWidth="1"/>
    <col min="7920" max="7920" width="5.3984375" customWidth="1"/>
    <col min="7921" max="7921" width="4.8984375" customWidth="1"/>
    <col min="7922" max="7924" width="4.69921875" customWidth="1"/>
    <col min="7925" max="7925" width="5.19921875" customWidth="1"/>
    <col min="7926" max="7930" width="6.19921875" customWidth="1"/>
    <col min="7931" max="7931" width="6.3984375" customWidth="1"/>
    <col min="7932" max="7932" width="5.59765625" customWidth="1"/>
    <col min="7933" max="7933" width="5.3984375" customWidth="1"/>
    <col min="7934" max="7934" width="6.09765625" customWidth="1"/>
    <col min="7935" max="7935" width="9.5" customWidth="1"/>
    <col min="7936" max="7936" width="11.19921875" customWidth="1"/>
    <col min="7937" max="7937" width="0.19921875" customWidth="1"/>
    <col min="8162" max="8162" width="5.19921875" customWidth="1"/>
    <col min="8163" max="8163" width="21.69921875" customWidth="1"/>
    <col min="8164" max="8164" width="7.69921875" customWidth="1"/>
    <col min="8165" max="8172" width="0" hidden="1" customWidth="1"/>
    <col min="8173" max="8173" width="5.09765625" customWidth="1"/>
    <col min="8174" max="8174" width="6.19921875" customWidth="1"/>
    <col min="8175" max="8175" width="4.5" customWidth="1"/>
    <col min="8176" max="8176" width="5.3984375" customWidth="1"/>
    <col min="8177" max="8177" width="4.8984375" customWidth="1"/>
    <col min="8178" max="8180" width="4.69921875" customWidth="1"/>
    <col min="8181" max="8181" width="5.19921875" customWidth="1"/>
    <col min="8182" max="8186" width="6.19921875" customWidth="1"/>
    <col min="8187" max="8187" width="6.3984375" customWidth="1"/>
    <col min="8188" max="8188" width="5.59765625" customWidth="1"/>
    <col min="8189" max="8189" width="5.3984375" customWidth="1"/>
    <col min="8190" max="8190" width="6.09765625" customWidth="1"/>
    <col min="8191" max="8191" width="9.5" customWidth="1"/>
    <col min="8192" max="8192" width="11.19921875" customWidth="1"/>
    <col min="8193" max="8193" width="0.19921875" customWidth="1"/>
    <col min="8418" max="8418" width="5.19921875" customWidth="1"/>
    <col min="8419" max="8419" width="21.69921875" customWidth="1"/>
    <col min="8420" max="8420" width="7.69921875" customWidth="1"/>
    <col min="8421" max="8428" width="0" hidden="1" customWidth="1"/>
    <col min="8429" max="8429" width="5.09765625" customWidth="1"/>
    <col min="8430" max="8430" width="6.19921875" customWidth="1"/>
    <col min="8431" max="8431" width="4.5" customWidth="1"/>
    <col min="8432" max="8432" width="5.3984375" customWidth="1"/>
    <col min="8433" max="8433" width="4.8984375" customWidth="1"/>
    <col min="8434" max="8436" width="4.69921875" customWidth="1"/>
    <col min="8437" max="8437" width="5.19921875" customWidth="1"/>
    <col min="8438" max="8442" width="6.19921875" customWidth="1"/>
    <col min="8443" max="8443" width="6.3984375" customWidth="1"/>
    <col min="8444" max="8444" width="5.59765625" customWidth="1"/>
    <col min="8445" max="8445" width="5.3984375" customWidth="1"/>
    <col min="8446" max="8446" width="6.09765625" customWidth="1"/>
    <col min="8447" max="8447" width="9.5" customWidth="1"/>
    <col min="8448" max="8448" width="11.19921875" customWidth="1"/>
    <col min="8449" max="8449" width="0.19921875" customWidth="1"/>
    <col min="8674" max="8674" width="5.19921875" customWidth="1"/>
    <col min="8675" max="8675" width="21.69921875" customWidth="1"/>
    <col min="8676" max="8676" width="7.69921875" customWidth="1"/>
    <col min="8677" max="8684" width="0" hidden="1" customWidth="1"/>
    <col min="8685" max="8685" width="5.09765625" customWidth="1"/>
    <col min="8686" max="8686" width="6.19921875" customWidth="1"/>
    <col min="8687" max="8687" width="4.5" customWidth="1"/>
    <col min="8688" max="8688" width="5.3984375" customWidth="1"/>
    <col min="8689" max="8689" width="4.8984375" customWidth="1"/>
    <col min="8690" max="8692" width="4.69921875" customWidth="1"/>
    <col min="8693" max="8693" width="5.19921875" customWidth="1"/>
    <col min="8694" max="8698" width="6.19921875" customWidth="1"/>
    <col min="8699" max="8699" width="6.3984375" customWidth="1"/>
    <col min="8700" max="8700" width="5.59765625" customWidth="1"/>
    <col min="8701" max="8701" width="5.3984375" customWidth="1"/>
    <col min="8702" max="8702" width="6.09765625" customWidth="1"/>
    <col min="8703" max="8703" width="9.5" customWidth="1"/>
    <col min="8704" max="8704" width="11.19921875" customWidth="1"/>
    <col min="8705" max="8705" width="0.19921875" customWidth="1"/>
    <col min="8930" max="8930" width="5.19921875" customWidth="1"/>
    <col min="8931" max="8931" width="21.69921875" customWidth="1"/>
    <col min="8932" max="8932" width="7.69921875" customWidth="1"/>
    <col min="8933" max="8940" width="0" hidden="1" customWidth="1"/>
    <col min="8941" max="8941" width="5.09765625" customWidth="1"/>
    <col min="8942" max="8942" width="6.19921875" customWidth="1"/>
    <col min="8943" max="8943" width="4.5" customWidth="1"/>
    <col min="8944" max="8944" width="5.3984375" customWidth="1"/>
    <col min="8945" max="8945" width="4.8984375" customWidth="1"/>
    <col min="8946" max="8948" width="4.69921875" customWidth="1"/>
    <col min="8949" max="8949" width="5.19921875" customWidth="1"/>
    <col min="8950" max="8954" width="6.19921875" customWidth="1"/>
    <col min="8955" max="8955" width="6.3984375" customWidth="1"/>
    <col min="8956" max="8956" width="5.59765625" customWidth="1"/>
    <col min="8957" max="8957" width="5.3984375" customWidth="1"/>
    <col min="8958" max="8958" width="6.09765625" customWidth="1"/>
    <col min="8959" max="8959" width="9.5" customWidth="1"/>
    <col min="8960" max="8960" width="11.19921875" customWidth="1"/>
    <col min="8961" max="8961" width="0.19921875" customWidth="1"/>
    <col min="9186" max="9186" width="5.19921875" customWidth="1"/>
    <col min="9187" max="9187" width="21.69921875" customWidth="1"/>
    <col min="9188" max="9188" width="7.69921875" customWidth="1"/>
    <col min="9189" max="9196" width="0" hidden="1" customWidth="1"/>
    <col min="9197" max="9197" width="5.09765625" customWidth="1"/>
    <col min="9198" max="9198" width="6.19921875" customWidth="1"/>
    <col min="9199" max="9199" width="4.5" customWidth="1"/>
    <col min="9200" max="9200" width="5.3984375" customWidth="1"/>
    <col min="9201" max="9201" width="4.8984375" customWidth="1"/>
    <col min="9202" max="9204" width="4.69921875" customWidth="1"/>
    <col min="9205" max="9205" width="5.19921875" customWidth="1"/>
    <col min="9206" max="9210" width="6.19921875" customWidth="1"/>
    <col min="9211" max="9211" width="6.3984375" customWidth="1"/>
    <col min="9212" max="9212" width="5.59765625" customWidth="1"/>
    <col min="9213" max="9213" width="5.3984375" customWidth="1"/>
    <col min="9214" max="9214" width="6.09765625" customWidth="1"/>
    <col min="9215" max="9215" width="9.5" customWidth="1"/>
    <col min="9216" max="9216" width="11.19921875" customWidth="1"/>
    <col min="9217" max="9217" width="0.19921875" customWidth="1"/>
    <col min="9442" max="9442" width="5.19921875" customWidth="1"/>
    <col min="9443" max="9443" width="21.69921875" customWidth="1"/>
    <col min="9444" max="9444" width="7.69921875" customWidth="1"/>
    <col min="9445" max="9452" width="0" hidden="1" customWidth="1"/>
    <col min="9453" max="9453" width="5.09765625" customWidth="1"/>
    <col min="9454" max="9454" width="6.19921875" customWidth="1"/>
    <col min="9455" max="9455" width="4.5" customWidth="1"/>
    <col min="9456" max="9456" width="5.3984375" customWidth="1"/>
    <col min="9457" max="9457" width="4.8984375" customWidth="1"/>
    <col min="9458" max="9460" width="4.69921875" customWidth="1"/>
    <col min="9461" max="9461" width="5.19921875" customWidth="1"/>
    <col min="9462" max="9466" width="6.19921875" customWidth="1"/>
    <col min="9467" max="9467" width="6.3984375" customWidth="1"/>
    <col min="9468" max="9468" width="5.59765625" customWidth="1"/>
    <col min="9469" max="9469" width="5.3984375" customWidth="1"/>
    <col min="9470" max="9470" width="6.09765625" customWidth="1"/>
    <col min="9471" max="9471" width="9.5" customWidth="1"/>
    <col min="9472" max="9472" width="11.19921875" customWidth="1"/>
    <col min="9473" max="9473" width="0.19921875" customWidth="1"/>
    <col min="9698" max="9698" width="5.19921875" customWidth="1"/>
    <col min="9699" max="9699" width="21.69921875" customWidth="1"/>
    <col min="9700" max="9700" width="7.69921875" customWidth="1"/>
    <col min="9701" max="9708" width="0" hidden="1" customWidth="1"/>
    <col min="9709" max="9709" width="5.09765625" customWidth="1"/>
    <col min="9710" max="9710" width="6.19921875" customWidth="1"/>
    <col min="9711" max="9711" width="4.5" customWidth="1"/>
    <col min="9712" max="9712" width="5.3984375" customWidth="1"/>
    <col min="9713" max="9713" width="4.8984375" customWidth="1"/>
    <col min="9714" max="9716" width="4.69921875" customWidth="1"/>
    <col min="9717" max="9717" width="5.19921875" customWidth="1"/>
    <col min="9718" max="9722" width="6.19921875" customWidth="1"/>
    <col min="9723" max="9723" width="6.3984375" customWidth="1"/>
    <col min="9724" max="9724" width="5.59765625" customWidth="1"/>
    <col min="9725" max="9725" width="5.3984375" customWidth="1"/>
    <col min="9726" max="9726" width="6.09765625" customWidth="1"/>
    <col min="9727" max="9727" width="9.5" customWidth="1"/>
    <col min="9728" max="9728" width="11.19921875" customWidth="1"/>
    <col min="9729" max="9729" width="0.19921875" customWidth="1"/>
    <col min="9954" max="9954" width="5.19921875" customWidth="1"/>
    <col min="9955" max="9955" width="21.69921875" customWidth="1"/>
    <col min="9956" max="9956" width="7.69921875" customWidth="1"/>
    <col min="9957" max="9964" width="0" hidden="1" customWidth="1"/>
    <col min="9965" max="9965" width="5.09765625" customWidth="1"/>
    <col min="9966" max="9966" width="6.19921875" customWidth="1"/>
    <col min="9967" max="9967" width="4.5" customWidth="1"/>
    <col min="9968" max="9968" width="5.3984375" customWidth="1"/>
    <col min="9969" max="9969" width="4.8984375" customWidth="1"/>
    <col min="9970" max="9972" width="4.69921875" customWidth="1"/>
    <col min="9973" max="9973" width="5.19921875" customWidth="1"/>
    <col min="9974" max="9978" width="6.19921875" customWidth="1"/>
    <col min="9979" max="9979" width="6.3984375" customWidth="1"/>
    <col min="9980" max="9980" width="5.59765625" customWidth="1"/>
    <col min="9981" max="9981" width="5.3984375" customWidth="1"/>
    <col min="9982" max="9982" width="6.09765625" customWidth="1"/>
    <col min="9983" max="9983" width="9.5" customWidth="1"/>
    <col min="9984" max="9984" width="11.19921875" customWidth="1"/>
    <col min="9985" max="9985" width="0.19921875" customWidth="1"/>
    <col min="10210" max="10210" width="5.19921875" customWidth="1"/>
    <col min="10211" max="10211" width="21.69921875" customWidth="1"/>
    <col min="10212" max="10212" width="7.69921875" customWidth="1"/>
    <col min="10213" max="10220" width="0" hidden="1" customWidth="1"/>
    <col min="10221" max="10221" width="5.09765625" customWidth="1"/>
    <col min="10222" max="10222" width="6.19921875" customWidth="1"/>
    <col min="10223" max="10223" width="4.5" customWidth="1"/>
    <col min="10224" max="10224" width="5.3984375" customWidth="1"/>
    <col min="10225" max="10225" width="4.8984375" customWidth="1"/>
    <col min="10226" max="10228" width="4.69921875" customWidth="1"/>
    <col min="10229" max="10229" width="5.19921875" customWidth="1"/>
    <col min="10230" max="10234" width="6.19921875" customWidth="1"/>
    <col min="10235" max="10235" width="6.3984375" customWidth="1"/>
    <col min="10236" max="10236" width="5.59765625" customWidth="1"/>
    <col min="10237" max="10237" width="5.3984375" customWidth="1"/>
    <col min="10238" max="10238" width="6.09765625" customWidth="1"/>
    <col min="10239" max="10239" width="9.5" customWidth="1"/>
    <col min="10240" max="10240" width="11.19921875" customWidth="1"/>
    <col min="10241" max="10241" width="0.19921875" customWidth="1"/>
    <col min="10466" max="10466" width="5.19921875" customWidth="1"/>
    <col min="10467" max="10467" width="21.69921875" customWidth="1"/>
    <col min="10468" max="10468" width="7.69921875" customWidth="1"/>
    <col min="10469" max="10476" width="0" hidden="1" customWidth="1"/>
    <col min="10477" max="10477" width="5.09765625" customWidth="1"/>
    <col min="10478" max="10478" width="6.19921875" customWidth="1"/>
    <col min="10479" max="10479" width="4.5" customWidth="1"/>
    <col min="10480" max="10480" width="5.3984375" customWidth="1"/>
    <col min="10481" max="10481" width="4.8984375" customWidth="1"/>
    <col min="10482" max="10484" width="4.69921875" customWidth="1"/>
    <col min="10485" max="10485" width="5.19921875" customWidth="1"/>
    <col min="10486" max="10490" width="6.19921875" customWidth="1"/>
    <col min="10491" max="10491" width="6.3984375" customWidth="1"/>
    <col min="10492" max="10492" width="5.59765625" customWidth="1"/>
    <col min="10493" max="10493" width="5.3984375" customWidth="1"/>
    <col min="10494" max="10494" width="6.09765625" customWidth="1"/>
    <col min="10495" max="10495" width="9.5" customWidth="1"/>
    <col min="10496" max="10496" width="11.19921875" customWidth="1"/>
    <col min="10497" max="10497" width="0.19921875" customWidth="1"/>
    <col min="10722" max="10722" width="5.19921875" customWidth="1"/>
    <col min="10723" max="10723" width="21.69921875" customWidth="1"/>
    <col min="10724" max="10724" width="7.69921875" customWidth="1"/>
    <col min="10725" max="10732" width="0" hidden="1" customWidth="1"/>
    <col min="10733" max="10733" width="5.09765625" customWidth="1"/>
    <col min="10734" max="10734" width="6.19921875" customWidth="1"/>
    <col min="10735" max="10735" width="4.5" customWidth="1"/>
    <col min="10736" max="10736" width="5.3984375" customWidth="1"/>
    <col min="10737" max="10737" width="4.8984375" customWidth="1"/>
    <col min="10738" max="10740" width="4.69921875" customWidth="1"/>
    <col min="10741" max="10741" width="5.19921875" customWidth="1"/>
    <col min="10742" max="10746" width="6.19921875" customWidth="1"/>
    <col min="10747" max="10747" width="6.3984375" customWidth="1"/>
    <col min="10748" max="10748" width="5.59765625" customWidth="1"/>
    <col min="10749" max="10749" width="5.3984375" customWidth="1"/>
    <col min="10750" max="10750" width="6.09765625" customWidth="1"/>
    <col min="10751" max="10751" width="9.5" customWidth="1"/>
    <col min="10752" max="10752" width="11.19921875" customWidth="1"/>
    <col min="10753" max="10753" width="0.19921875" customWidth="1"/>
    <col min="10978" max="10978" width="5.19921875" customWidth="1"/>
    <col min="10979" max="10979" width="21.69921875" customWidth="1"/>
    <col min="10980" max="10980" width="7.69921875" customWidth="1"/>
    <col min="10981" max="10988" width="0" hidden="1" customWidth="1"/>
    <col min="10989" max="10989" width="5.09765625" customWidth="1"/>
    <col min="10990" max="10990" width="6.19921875" customWidth="1"/>
    <col min="10991" max="10991" width="4.5" customWidth="1"/>
    <col min="10992" max="10992" width="5.3984375" customWidth="1"/>
    <col min="10993" max="10993" width="4.8984375" customWidth="1"/>
    <col min="10994" max="10996" width="4.69921875" customWidth="1"/>
    <col min="10997" max="10997" width="5.19921875" customWidth="1"/>
    <col min="10998" max="11002" width="6.19921875" customWidth="1"/>
    <col min="11003" max="11003" width="6.3984375" customWidth="1"/>
    <col min="11004" max="11004" width="5.59765625" customWidth="1"/>
    <col min="11005" max="11005" width="5.3984375" customWidth="1"/>
    <col min="11006" max="11006" width="6.09765625" customWidth="1"/>
    <col min="11007" max="11007" width="9.5" customWidth="1"/>
    <col min="11008" max="11008" width="11.19921875" customWidth="1"/>
    <col min="11009" max="11009" width="0.19921875" customWidth="1"/>
    <col min="11234" max="11234" width="5.19921875" customWidth="1"/>
    <col min="11235" max="11235" width="21.69921875" customWidth="1"/>
    <col min="11236" max="11236" width="7.69921875" customWidth="1"/>
    <col min="11237" max="11244" width="0" hidden="1" customWidth="1"/>
    <col min="11245" max="11245" width="5.09765625" customWidth="1"/>
    <col min="11246" max="11246" width="6.19921875" customWidth="1"/>
    <col min="11247" max="11247" width="4.5" customWidth="1"/>
    <col min="11248" max="11248" width="5.3984375" customWidth="1"/>
    <col min="11249" max="11249" width="4.8984375" customWidth="1"/>
    <col min="11250" max="11252" width="4.69921875" customWidth="1"/>
    <col min="11253" max="11253" width="5.19921875" customWidth="1"/>
    <col min="11254" max="11258" width="6.19921875" customWidth="1"/>
    <col min="11259" max="11259" width="6.3984375" customWidth="1"/>
    <col min="11260" max="11260" width="5.59765625" customWidth="1"/>
    <col min="11261" max="11261" width="5.3984375" customWidth="1"/>
    <col min="11262" max="11262" width="6.09765625" customWidth="1"/>
    <col min="11263" max="11263" width="9.5" customWidth="1"/>
    <col min="11264" max="11264" width="11.19921875" customWidth="1"/>
    <col min="11265" max="11265" width="0.19921875" customWidth="1"/>
    <col min="11490" max="11490" width="5.19921875" customWidth="1"/>
    <col min="11491" max="11491" width="21.69921875" customWidth="1"/>
    <col min="11492" max="11492" width="7.69921875" customWidth="1"/>
    <col min="11493" max="11500" width="0" hidden="1" customWidth="1"/>
    <col min="11501" max="11501" width="5.09765625" customWidth="1"/>
    <col min="11502" max="11502" width="6.19921875" customWidth="1"/>
    <col min="11503" max="11503" width="4.5" customWidth="1"/>
    <col min="11504" max="11504" width="5.3984375" customWidth="1"/>
    <col min="11505" max="11505" width="4.8984375" customWidth="1"/>
    <col min="11506" max="11508" width="4.69921875" customWidth="1"/>
    <col min="11509" max="11509" width="5.19921875" customWidth="1"/>
    <col min="11510" max="11514" width="6.19921875" customWidth="1"/>
    <col min="11515" max="11515" width="6.3984375" customWidth="1"/>
    <col min="11516" max="11516" width="5.59765625" customWidth="1"/>
    <col min="11517" max="11517" width="5.3984375" customWidth="1"/>
    <col min="11518" max="11518" width="6.09765625" customWidth="1"/>
    <col min="11519" max="11519" width="9.5" customWidth="1"/>
    <col min="11520" max="11520" width="11.19921875" customWidth="1"/>
    <col min="11521" max="11521" width="0.19921875" customWidth="1"/>
    <col min="11746" max="11746" width="5.19921875" customWidth="1"/>
    <col min="11747" max="11747" width="21.69921875" customWidth="1"/>
    <col min="11748" max="11748" width="7.69921875" customWidth="1"/>
    <col min="11749" max="11756" width="0" hidden="1" customWidth="1"/>
    <col min="11757" max="11757" width="5.09765625" customWidth="1"/>
    <col min="11758" max="11758" width="6.19921875" customWidth="1"/>
    <col min="11759" max="11759" width="4.5" customWidth="1"/>
    <col min="11760" max="11760" width="5.3984375" customWidth="1"/>
    <col min="11761" max="11761" width="4.8984375" customWidth="1"/>
    <col min="11762" max="11764" width="4.69921875" customWidth="1"/>
    <col min="11765" max="11765" width="5.19921875" customWidth="1"/>
    <col min="11766" max="11770" width="6.19921875" customWidth="1"/>
    <col min="11771" max="11771" width="6.3984375" customWidth="1"/>
    <col min="11772" max="11772" width="5.59765625" customWidth="1"/>
    <col min="11773" max="11773" width="5.3984375" customWidth="1"/>
    <col min="11774" max="11774" width="6.09765625" customWidth="1"/>
    <col min="11775" max="11775" width="9.5" customWidth="1"/>
    <col min="11776" max="11776" width="11.19921875" customWidth="1"/>
    <col min="11777" max="11777" width="0.19921875" customWidth="1"/>
    <col min="12002" max="12002" width="5.19921875" customWidth="1"/>
    <col min="12003" max="12003" width="21.69921875" customWidth="1"/>
    <col min="12004" max="12004" width="7.69921875" customWidth="1"/>
    <col min="12005" max="12012" width="0" hidden="1" customWidth="1"/>
    <col min="12013" max="12013" width="5.09765625" customWidth="1"/>
    <col min="12014" max="12014" width="6.19921875" customWidth="1"/>
    <col min="12015" max="12015" width="4.5" customWidth="1"/>
    <col min="12016" max="12016" width="5.3984375" customWidth="1"/>
    <col min="12017" max="12017" width="4.8984375" customWidth="1"/>
    <col min="12018" max="12020" width="4.69921875" customWidth="1"/>
    <col min="12021" max="12021" width="5.19921875" customWidth="1"/>
    <col min="12022" max="12026" width="6.19921875" customWidth="1"/>
    <col min="12027" max="12027" width="6.3984375" customWidth="1"/>
    <col min="12028" max="12028" width="5.59765625" customWidth="1"/>
    <col min="12029" max="12029" width="5.3984375" customWidth="1"/>
    <col min="12030" max="12030" width="6.09765625" customWidth="1"/>
    <col min="12031" max="12031" width="9.5" customWidth="1"/>
    <col min="12032" max="12032" width="11.19921875" customWidth="1"/>
    <col min="12033" max="12033" width="0.19921875" customWidth="1"/>
    <col min="12258" max="12258" width="5.19921875" customWidth="1"/>
    <col min="12259" max="12259" width="21.69921875" customWidth="1"/>
    <col min="12260" max="12260" width="7.69921875" customWidth="1"/>
    <col min="12261" max="12268" width="0" hidden="1" customWidth="1"/>
    <col min="12269" max="12269" width="5.09765625" customWidth="1"/>
    <col min="12270" max="12270" width="6.19921875" customWidth="1"/>
    <col min="12271" max="12271" width="4.5" customWidth="1"/>
    <col min="12272" max="12272" width="5.3984375" customWidth="1"/>
    <col min="12273" max="12273" width="4.8984375" customWidth="1"/>
    <col min="12274" max="12276" width="4.69921875" customWidth="1"/>
    <col min="12277" max="12277" width="5.19921875" customWidth="1"/>
    <col min="12278" max="12282" width="6.19921875" customWidth="1"/>
    <col min="12283" max="12283" width="6.3984375" customWidth="1"/>
    <col min="12284" max="12284" width="5.59765625" customWidth="1"/>
    <col min="12285" max="12285" width="5.3984375" customWidth="1"/>
    <col min="12286" max="12286" width="6.09765625" customWidth="1"/>
    <col min="12287" max="12287" width="9.5" customWidth="1"/>
    <col min="12288" max="12288" width="11.19921875" customWidth="1"/>
    <col min="12289" max="12289" width="0.19921875" customWidth="1"/>
    <col min="12514" max="12514" width="5.19921875" customWidth="1"/>
    <col min="12515" max="12515" width="21.69921875" customWidth="1"/>
    <col min="12516" max="12516" width="7.69921875" customWidth="1"/>
    <col min="12517" max="12524" width="0" hidden="1" customWidth="1"/>
    <col min="12525" max="12525" width="5.09765625" customWidth="1"/>
    <col min="12526" max="12526" width="6.19921875" customWidth="1"/>
    <col min="12527" max="12527" width="4.5" customWidth="1"/>
    <col min="12528" max="12528" width="5.3984375" customWidth="1"/>
    <col min="12529" max="12529" width="4.8984375" customWidth="1"/>
    <col min="12530" max="12532" width="4.69921875" customWidth="1"/>
    <col min="12533" max="12533" width="5.19921875" customWidth="1"/>
    <col min="12534" max="12538" width="6.19921875" customWidth="1"/>
    <col min="12539" max="12539" width="6.3984375" customWidth="1"/>
    <col min="12540" max="12540" width="5.59765625" customWidth="1"/>
    <col min="12541" max="12541" width="5.3984375" customWidth="1"/>
    <col min="12542" max="12542" width="6.09765625" customWidth="1"/>
    <col min="12543" max="12543" width="9.5" customWidth="1"/>
    <col min="12544" max="12544" width="11.19921875" customWidth="1"/>
    <col min="12545" max="12545" width="0.19921875" customWidth="1"/>
    <col min="12770" max="12770" width="5.19921875" customWidth="1"/>
    <col min="12771" max="12771" width="21.69921875" customWidth="1"/>
    <col min="12772" max="12772" width="7.69921875" customWidth="1"/>
    <col min="12773" max="12780" width="0" hidden="1" customWidth="1"/>
    <col min="12781" max="12781" width="5.09765625" customWidth="1"/>
    <col min="12782" max="12782" width="6.19921875" customWidth="1"/>
    <col min="12783" max="12783" width="4.5" customWidth="1"/>
    <col min="12784" max="12784" width="5.3984375" customWidth="1"/>
    <col min="12785" max="12785" width="4.8984375" customWidth="1"/>
    <col min="12786" max="12788" width="4.69921875" customWidth="1"/>
    <col min="12789" max="12789" width="5.19921875" customWidth="1"/>
    <col min="12790" max="12794" width="6.19921875" customWidth="1"/>
    <col min="12795" max="12795" width="6.3984375" customWidth="1"/>
    <col min="12796" max="12796" width="5.59765625" customWidth="1"/>
    <col min="12797" max="12797" width="5.3984375" customWidth="1"/>
    <col min="12798" max="12798" width="6.09765625" customWidth="1"/>
    <col min="12799" max="12799" width="9.5" customWidth="1"/>
    <col min="12800" max="12800" width="11.19921875" customWidth="1"/>
    <col min="12801" max="12801" width="0.19921875" customWidth="1"/>
    <col min="13026" max="13026" width="5.19921875" customWidth="1"/>
    <col min="13027" max="13027" width="21.69921875" customWidth="1"/>
    <col min="13028" max="13028" width="7.69921875" customWidth="1"/>
    <col min="13029" max="13036" width="0" hidden="1" customWidth="1"/>
    <col min="13037" max="13037" width="5.09765625" customWidth="1"/>
    <col min="13038" max="13038" width="6.19921875" customWidth="1"/>
    <col min="13039" max="13039" width="4.5" customWidth="1"/>
    <col min="13040" max="13040" width="5.3984375" customWidth="1"/>
    <col min="13041" max="13041" width="4.8984375" customWidth="1"/>
    <col min="13042" max="13044" width="4.69921875" customWidth="1"/>
    <col min="13045" max="13045" width="5.19921875" customWidth="1"/>
    <col min="13046" max="13050" width="6.19921875" customWidth="1"/>
    <col min="13051" max="13051" width="6.3984375" customWidth="1"/>
    <col min="13052" max="13052" width="5.59765625" customWidth="1"/>
    <col min="13053" max="13053" width="5.3984375" customWidth="1"/>
    <col min="13054" max="13054" width="6.09765625" customWidth="1"/>
    <col min="13055" max="13055" width="9.5" customWidth="1"/>
    <col min="13056" max="13056" width="11.19921875" customWidth="1"/>
    <col min="13057" max="13057" width="0.19921875" customWidth="1"/>
    <col min="13282" max="13282" width="5.19921875" customWidth="1"/>
    <col min="13283" max="13283" width="21.69921875" customWidth="1"/>
    <col min="13284" max="13284" width="7.69921875" customWidth="1"/>
    <col min="13285" max="13292" width="0" hidden="1" customWidth="1"/>
    <col min="13293" max="13293" width="5.09765625" customWidth="1"/>
    <col min="13294" max="13294" width="6.19921875" customWidth="1"/>
    <col min="13295" max="13295" width="4.5" customWidth="1"/>
    <col min="13296" max="13296" width="5.3984375" customWidth="1"/>
    <col min="13297" max="13297" width="4.8984375" customWidth="1"/>
    <col min="13298" max="13300" width="4.69921875" customWidth="1"/>
    <col min="13301" max="13301" width="5.19921875" customWidth="1"/>
    <col min="13302" max="13306" width="6.19921875" customWidth="1"/>
    <col min="13307" max="13307" width="6.3984375" customWidth="1"/>
    <col min="13308" max="13308" width="5.59765625" customWidth="1"/>
    <col min="13309" max="13309" width="5.3984375" customWidth="1"/>
    <col min="13310" max="13310" width="6.09765625" customWidth="1"/>
    <col min="13311" max="13311" width="9.5" customWidth="1"/>
    <col min="13312" max="13312" width="11.19921875" customWidth="1"/>
    <col min="13313" max="13313" width="0.19921875" customWidth="1"/>
    <col min="13538" max="13538" width="5.19921875" customWidth="1"/>
    <col min="13539" max="13539" width="21.69921875" customWidth="1"/>
    <col min="13540" max="13540" width="7.69921875" customWidth="1"/>
    <col min="13541" max="13548" width="0" hidden="1" customWidth="1"/>
    <col min="13549" max="13549" width="5.09765625" customWidth="1"/>
    <col min="13550" max="13550" width="6.19921875" customWidth="1"/>
    <col min="13551" max="13551" width="4.5" customWidth="1"/>
    <col min="13552" max="13552" width="5.3984375" customWidth="1"/>
    <col min="13553" max="13553" width="4.8984375" customWidth="1"/>
    <col min="13554" max="13556" width="4.69921875" customWidth="1"/>
    <col min="13557" max="13557" width="5.19921875" customWidth="1"/>
    <col min="13558" max="13562" width="6.19921875" customWidth="1"/>
    <col min="13563" max="13563" width="6.3984375" customWidth="1"/>
    <col min="13564" max="13564" width="5.59765625" customWidth="1"/>
    <col min="13565" max="13565" width="5.3984375" customWidth="1"/>
    <col min="13566" max="13566" width="6.09765625" customWidth="1"/>
    <col min="13567" max="13567" width="9.5" customWidth="1"/>
    <col min="13568" max="13568" width="11.19921875" customWidth="1"/>
    <col min="13569" max="13569" width="0.19921875" customWidth="1"/>
    <col min="13794" max="13794" width="5.19921875" customWidth="1"/>
    <col min="13795" max="13795" width="21.69921875" customWidth="1"/>
    <col min="13796" max="13796" width="7.69921875" customWidth="1"/>
    <col min="13797" max="13804" width="0" hidden="1" customWidth="1"/>
    <col min="13805" max="13805" width="5.09765625" customWidth="1"/>
    <col min="13806" max="13806" width="6.19921875" customWidth="1"/>
    <col min="13807" max="13807" width="4.5" customWidth="1"/>
    <col min="13808" max="13808" width="5.3984375" customWidth="1"/>
    <col min="13809" max="13809" width="4.8984375" customWidth="1"/>
    <col min="13810" max="13812" width="4.69921875" customWidth="1"/>
    <col min="13813" max="13813" width="5.19921875" customWidth="1"/>
    <col min="13814" max="13818" width="6.19921875" customWidth="1"/>
    <col min="13819" max="13819" width="6.3984375" customWidth="1"/>
    <col min="13820" max="13820" width="5.59765625" customWidth="1"/>
    <col min="13821" max="13821" width="5.3984375" customWidth="1"/>
    <col min="13822" max="13822" width="6.09765625" customWidth="1"/>
    <col min="13823" max="13823" width="9.5" customWidth="1"/>
    <col min="13824" max="13824" width="11.19921875" customWidth="1"/>
    <col min="13825" max="13825" width="0.19921875" customWidth="1"/>
    <col min="14050" max="14050" width="5.19921875" customWidth="1"/>
    <col min="14051" max="14051" width="21.69921875" customWidth="1"/>
    <col min="14052" max="14052" width="7.69921875" customWidth="1"/>
    <col min="14053" max="14060" width="0" hidden="1" customWidth="1"/>
    <col min="14061" max="14061" width="5.09765625" customWidth="1"/>
    <col min="14062" max="14062" width="6.19921875" customWidth="1"/>
    <col min="14063" max="14063" width="4.5" customWidth="1"/>
    <col min="14064" max="14064" width="5.3984375" customWidth="1"/>
    <col min="14065" max="14065" width="4.8984375" customWidth="1"/>
    <col min="14066" max="14068" width="4.69921875" customWidth="1"/>
    <col min="14069" max="14069" width="5.19921875" customWidth="1"/>
    <col min="14070" max="14074" width="6.19921875" customWidth="1"/>
    <col min="14075" max="14075" width="6.3984375" customWidth="1"/>
    <col min="14076" max="14076" width="5.59765625" customWidth="1"/>
    <col min="14077" max="14077" width="5.3984375" customWidth="1"/>
    <col min="14078" max="14078" width="6.09765625" customWidth="1"/>
    <col min="14079" max="14079" width="9.5" customWidth="1"/>
    <col min="14080" max="14080" width="11.19921875" customWidth="1"/>
    <col min="14081" max="14081" width="0.19921875" customWidth="1"/>
    <col min="14306" max="14306" width="5.19921875" customWidth="1"/>
    <col min="14307" max="14307" width="21.69921875" customWidth="1"/>
    <col min="14308" max="14308" width="7.69921875" customWidth="1"/>
    <col min="14309" max="14316" width="0" hidden="1" customWidth="1"/>
    <col min="14317" max="14317" width="5.09765625" customWidth="1"/>
    <col min="14318" max="14318" width="6.19921875" customWidth="1"/>
    <col min="14319" max="14319" width="4.5" customWidth="1"/>
    <col min="14320" max="14320" width="5.3984375" customWidth="1"/>
    <col min="14321" max="14321" width="4.8984375" customWidth="1"/>
    <col min="14322" max="14324" width="4.69921875" customWidth="1"/>
    <col min="14325" max="14325" width="5.19921875" customWidth="1"/>
    <col min="14326" max="14330" width="6.19921875" customWidth="1"/>
    <col min="14331" max="14331" width="6.3984375" customWidth="1"/>
    <col min="14332" max="14332" width="5.59765625" customWidth="1"/>
    <col min="14333" max="14333" width="5.3984375" customWidth="1"/>
    <col min="14334" max="14334" width="6.09765625" customWidth="1"/>
    <col min="14335" max="14335" width="9.5" customWidth="1"/>
    <col min="14336" max="14336" width="11.19921875" customWidth="1"/>
    <col min="14337" max="14337" width="0.19921875" customWidth="1"/>
    <col min="14562" max="14562" width="5.19921875" customWidth="1"/>
    <col min="14563" max="14563" width="21.69921875" customWidth="1"/>
    <col min="14564" max="14564" width="7.69921875" customWidth="1"/>
    <col min="14565" max="14572" width="0" hidden="1" customWidth="1"/>
    <col min="14573" max="14573" width="5.09765625" customWidth="1"/>
    <col min="14574" max="14574" width="6.19921875" customWidth="1"/>
    <col min="14575" max="14575" width="4.5" customWidth="1"/>
    <col min="14576" max="14576" width="5.3984375" customWidth="1"/>
    <col min="14577" max="14577" width="4.8984375" customWidth="1"/>
    <col min="14578" max="14580" width="4.69921875" customWidth="1"/>
    <col min="14581" max="14581" width="5.19921875" customWidth="1"/>
    <col min="14582" max="14586" width="6.19921875" customWidth="1"/>
    <col min="14587" max="14587" width="6.3984375" customWidth="1"/>
    <col min="14588" max="14588" width="5.59765625" customWidth="1"/>
    <col min="14589" max="14589" width="5.3984375" customWidth="1"/>
    <col min="14590" max="14590" width="6.09765625" customWidth="1"/>
    <col min="14591" max="14591" width="9.5" customWidth="1"/>
    <col min="14592" max="14592" width="11.19921875" customWidth="1"/>
    <col min="14593" max="14593" width="0.19921875" customWidth="1"/>
    <col min="14818" max="14818" width="5.19921875" customWidth="1"/>
    <col min="14819" max="14819" width="21.69921875" customWidth="1"/>
    <col min="14820" max="14820" width="7.69921875" customWidth="1"/>
    <col min="14821" max="14828" width="0" hidden="1" customWidth="1"/>
    <col min="14829" max="14829" width="5.09765625" customWidth="1"/>
    <col min="14830" max="14830" width="6.19921875" customWidth="1"/>
    <col min="14831" max="14831" width="4.5" customWidth="1"/>
    <col min="14832" max="14832" width="5.3984375" customWidth="1"/>
    <col min="14833" max="14833" width="4.8984375" customWidth="1"/>
    <col min="14834" max="14836" width="4.69921875" customWidth="1"/>
    <col min="14837" max="14837" width="5.19921875" customWidth="1"/>
    <col min="14838" max="14842" width="6.19921875" customWidth="1"/>
    <col min="14843" max="14843" width="6.3984375" customWidth="1"/>
    <col min="14844" max="14844" width="5.59765625" customWidth="1"/>
    <col min="14845" max="14845" width="5.3984375" customWidth="1"/>
    <col min="14846" max="14846" width="6.09765625" customWidth="1"/>
    <col min="14847" max="14847" width="9.5" customWidth="1"/>
    <col min="14848" max="14848" width="11.19921875" customWidth="1"/>
    <col min="14849" max="14849" width="0.19921875" customWidth="1"/>
    <col min="15074" max="15074" width="5.19921875" customWidth="1"/>
    <col min="15075" max="15075" width="21.69921875" customWidth="1"/>
    <col min="15076" max="15076" width="7.69921875" customWidth="1"/>
    <col min="15077" max="15084" width="0" hidden="1" customWidth="1"/>
    <col min="15085" max="15085" width="5.09765625" customWidth="1"/>
    <col min="15086" max="15086" width="6.19921875" customWidth="1"/>
    <col min="15087" max="15087" width="4.5" customWidth="1"/>
    <col min="15088" max="15088" width="5.3984375" customWidth="1"/>
    <col min="15089" max="15089" width="4.8984375" customWidth="1"/>
    <col min="15090" max="15092" width="4.69921875" customWidth="1"/>
    <col min="15093" max="15093" width="5.19921875" customWidth="1"/>
    <col min="15094" max="15098" width="6.19921875" customWidth="1"/>
    <col min="15099" max="15099" width="6.3984375" customWidth="1"/>
    <col min="15100" max="15100" width="5.59765625" customWidth="1"/>
    <col min="15101" max="15101" width="5.3984375" customWidth="1"/>
    <col min="15102" max="15102" width="6.09765625" customWidth="1"/>
    <col min="15103" max="15103" width="9.5" customWidth="1"/>
    <col min="15104" max="15104" width="11.19921875" customWidth="1"/>
    <col min="15105" max="15105" width="0.19921875" customWidth="1"/>
    <col min="15330" max="15330" width="5.19921875" customWidth="1"/>
    <col min="15331" max="15331" width="21.69921875" customWidth="1"/>
    <col min="15332" max="15332" width="7.69921875" customWidth="1"/>
    <col min="15333" max="15340" width="0" hidden="1" customWidth="1"/>
    <col min="15341" max="15341" width="5.09765625" customWidth="1"/>
    <col min="15342" max="15342" width="6.19921875" customWidth="1"/>
    <col min="15343" max="15343" width="4.5" customWidth="1"/>
    <col min="15344" max="15344" width="5.3984375" customWidth="1"/>
    <col min="15345" max="15345" width="4.8984375" customWidth="1"/>
    <col min="15346" max="15348" width="4.69921875" customWidth="1"/>
    <col min="15349" max="15349" width="5.19921875" customWidth="1"/>
    <col min="15350" max="15354" width="6.19921875" customWidth="1"/>
    <col min="15355" max="15355" width="6.3984375" customWidth="1"/>
    <col min="15356" max="15356" width="5.59765625" customWidth="1"/>
    <col min="15357" max="15357" width="5.3984375" customWidth="1"/>
    <col min="15358" max="15358" width="6.09765625" customWidth="1"/>
    <col min="15359" max="15359" width="9.5" customWidth="1"/>
    <col min="15360" max="15360" width="11.19921875" customWidth="1"/>
    <col min="15361" max="15361" width="0.19921875" customWidth="1"/>
    <col min="15586" max="15586" width="5.19921875" customWidth="1"/>
    <col min="15587" max="15587" width="21.69921875" customWidth="1"/>
    <col min="15588" max="15588" width="7.69921875" customWidth="1"/>
    <col min="15589" max="15596" width="0" hidden="1" customWidth="1"/>
    <col min="15597" max="15597" width="5.09765625" customWidth="1"/>
    <col min="15598" max="15598" width="6.19921875" customWidth="1"/>
    <col min="15599" max="15599" width="4.5" customWidth="1"/>
    <col min="15600" max="15600" width="5.3984375" customWidth="1"/>
    <col min="15601" max="15601" width="4.8984375" customWidth="1"/>
    <col min="15602" max="15604" width="4.69921875" customWidth="1"/>
    <col min="15605" max="15605" width="5.19921875" customWidth="1"/>
    <col min="15606" max="15610" width="6.19921875" customWidth="1"/>
    <col min="15611" max="15611" width="6.3984375" customWidth="1"/>
    <col min="15612" max="15612" width="5.59765625" customWidth="1"/>
    <col min="15613" max="15613" width="5.3984375" customWidth="1"/>
    <col min="15614" max="15614" width="6.09765625" customWidth="1"/>
    <col min="15615" max="15615" width="9.5" customWidth="1"/>
    <col min="15616" max="15616" width="11.19921875" customWidth="1"/>
    <col min="15617" max="15617" width="0.19921875" customWidth="1"/>
    <col min="15842" max="15842" width="5.19921875" customWidth="1"/>
    <col min="15843" max="15843" width="21.69921875" customWidth="1"/>
    <col min="15844" max="15844" width="7.69921875" customWidth="1"/>
    <col min="15845" max="15852" width="0" hidden="1" customWidth="1"/>
    <col min="15853" max="15853" width="5.09765625" customWidth="1"/>
    <col min="15854" max="15854" width="6.19921875" customWidth="1"/>
    <col min="15855" max="15855" width="4.5" customWidth="1"/>
    <col min="15856" max="15856" width="5.3984375" customWidth="1"/>
    <col min="15857" max="15857" width="4.8984375" customWidth="1"/>
    <col min="15858" max="15860" width="4.69921875" customWidth="1"/>
    <col min="15861" max="15861" width="5.19921875" customWidth="1"/>
    <col min="15862" max="15866" width="6.19921875" customWidth="1"/>
    <col min="15867" max="15867" width="6.3984375" customWidth="1"/>
    <col min="15868" max="15868" width="5.59765625" customWidth="1"/>
    <col min="15869" max="15869" width="5.3984375" customWidth="1"/>
    <col min="15870" max="15870" width="6.09765625" customWidth="1"/>
    <col min="15871" max="15871" width="9.5" customWidth="1"/>
    <col min="15872" max="15872" width="11.19921875" customWidth="1"/>
    <col min="15873" max="15873" width="0.19921875" customWidth="1"/>
    <col min="16098" max="16098" width="5.19921875" customWidth="1"/>
    <col min="16099" max="16099" width="21.69921875" customWidth="1"/>
    <col min="16100" max="16100" width="7.69921875" customWidth="1"/>
    <col min="16101" max="16108" width="0" hidden="1" customWidth="1"/>
    <col min="16109" max="16109" width="5.09765625" customWidth="1"/>
    <col min="16110" max="16110" width="6.19921875" customWidth="1"/>
    <col min="16111" max="16111" width="4.5" customWidth="1"/>
    <col min="16112" max="16112" width="5.3984375" customWidth="1"/>
    <col min="16113" max="16113" width="4.8984375" customWidth="1"/>
    <col min="16114" max="16116" width="4.69921875" customWidth="1"/>
    <col min="16117" max="16117" width="5.19921875" customWidth="1"/>
    <col min="16118" max="16122" width="6.19921875" customWidth="1"/>
    <col min="16123" max="16123" width="6.3984375" customWidth="1"/>
    <col min="16124" max="16124" width="5.59765625" customWidth="1"/>
    <col min="16125" max="16125" width="5.3984375" customWidth="1"/>
    <col min="16126" max="16126" width="6.09765625" customWidth="1"/>
    <col min="16127" max="16127" width="9.5" customWidth="1"/>
    <col min="16128" max="16128" width="11.19921875" customWidth="1"/>
    <col min="16129" max="16129" width="0.19921875" customWidth="1"/>
  </cols>
  <sheetData>
    <row r="1" spans="1:16" x14ac:dyDescent="0.3">
      <c r="A1" s="1" t="s">
        <v>0</v>
      </c>
      <c r="B1" s="2"/>
      <c r="C1" s="32"/>
      <c r="D1" s="3"/>
      <c r="E1" s="3"/>
      <c r="F1" s="3"/>
    </row>
    <row r="2" spans="1:16" x14ac:dyDescent="0.3">
      <c r="A2" s="1" t="s">
        <v>1</v>
      </c>
      <c r="B2" s="2"/>
      <c r="C2" s="32"/>
      <c r="D2" s="3"/>
      <c r="E2" s="3"/>
      <c r="F2" s="3"/>
    </row>
    <row r="3" spans="1:16" x14ac:dyDescent="0.3">
      <c r="A3" s="5"/>
      <c r="B3" s="6"/>
      <c r="C3" s="32"/>
      <c r="D3" s="3"/>
      <c r="E3" s="3"/>
      <c r="F3" s="3"/>
    </row>
    <row r="4" spans="1:16" ht="20.399999999999999" x14ac:dyDescent="0.3">
      <c r="A4" s="22" t="s">
        <v>2</v>
      </c>
      <c r="B4" s="22"/>
      <c r="C4" s="33"/>
      <c r="D4" s="22"/>
      <c r="E4" s="22"/>
      <c r="F4" s="22"/>
    </row>
    <row r="5" spans="1:16" ht="61.8" customHeight="1" thickBot="1" x14ac:dyDescent="0.35">
      <c r="A5" s="98" t="s">
        <v>44</v>
      </c>
      <c r="B5" s="98"/>
      <c r="C5" s="98"/>
      <c r="D5" s="98"/>
      <c r="E5" s="98"/>
      <c r="F5" s="98"/>
      <c r="G5" s="98"/>
      <c r="H5" s="98"/>
      <c r="I5" s="98"/>
      <c r="J5" s="98"/>
      <c r="K5" s="98"/>
      <c r="L5" s="98"/>
      <c r="M5" s="98"/>
      <c r="N5" s="98"/>
      <c r="O5" s="98"/>
    </row>
    <row r="6" spans="1:16" ht="15.6" customHeight="1" x14ac:dyDescent="0.3">
      <c r="A6" s="99" t="s">
        <v>3</v>
      </c>
      <c r="B6" s="101" t="s">
        <v>4</v>
      </c>
      <c r="C6" s="116" t="s">
        <v>42</v>
      </c>
      <c r="D6" s="118" t="s">
        <v>43</v>
      </c>
      <c r="E6" s="107"/>
      <c r="F6" s="107"/>
      <c r="G6" s="109" t="s">
        <v>45</v>
      </c>
      <c r="H6" s="110"/>
      <c r="I6" s="110"/>
      <c r="J6" s="110"/>
      <c r="K6" s="110"/>
      <c r="L6" s="110"/>
      <c r="M6" s="110"/>
      <c r="N6" s="110"/>
      <c r="O6" s="110"/>
      <c r="P6" s="122"/>
    </row>
    <row r="7" spans="1:16" ht="13.8" customHeight="1" thickBot="1" x14ac:dyDescent="0.35">
      <c r="A7" s="99"/>
      <c r="B7" s="102"/>
      <c r="C7" s="116"/>
      <c r="D7" s="119"/>
      <c r="E7" s="108"/>
      <c r="F7" s="108"/>
      <c r="G7" s="111"/>
      <c r="H7" s="112"/>
      <c r="I7" s="112"/>
      <c r="J7" s="112"/>
      <c r="K7" s="112"/>
      <c r="L7" s="112"/>
      <c r="M7" s="112"/>
      <c r="N7" s="112"/>
      <c r="O7" s="112"/>
      <c r="P7" s="123"/>
    </row>
    <row r="8" spans="1:16" s="40" customFormat="1" ht="15.6" customHeight="1" x14ac:dyDescent="0.25">
      <c r="A8" s="100"/>
      <c r="B8" s="102"/>
      <c r="C8" s="116"/>
      <c r="D8" s="124" t="s">
        <v>34</v>
      </c>
      <c r="E8" s="120" t="s">
        <v>35</v>
      </c>
      <c r="F8" s="120" t="s">
        <v>36</v>
      </c>
      <c r="G8" s="94" t="s">
        <v>34</v>
      </c>
      <c r="H8" s="96" t="s">
        <v>38</v>
      </c>
      <c r="I8" s="96" t="s">
        <v>37</v>
      </c>
      <c r="J8" s="97" t="s">
        <v>39</v>
      </c>
      <c r="K8" s="97" t="s">
        <v>6</v>
      </c>
      <c r="L8" s="97" t="s">
        <v>5</v>
      </c>
      <c r="M8" s="97" t="s">
        <v>7</v>
      </c>
      <c r="N8" s="97" t="s">
        <v>8</v>
      </c>
      <c r="O8" s="113" t="s">
        <v>40</v>
      </c>
      <c r="P8" s="96" t="s">
        <v>36</v>
      </c>
    </row>
    <row r="9" spans="1:16" s="40" customFormat="1" ht="79.2" customHeight="1" x14ac:dyDescent="0.25">
      <c r="A9" s="99"/>
      <c r="B9" s="103"/>
      <c r="C9" s="117"/>
      <c r="D9" s="124"/>
      <c r="E9" s="121"/>
      <c r="F9" s="121"/>
      <c r="G9" s="95"/>
      <c r="H9" s="94"/>
      <c r="I9" s="94"/>
      <c r="J9" s="94"/>
      <c r="K9" s="94"/>
      <c r="L9" s="94"/>
      <c r="M9" s="94"/>
      <c r="N9" s="94"/>
      <c r="O9" s="114"/>
      <c r="P9" s="94"/>
    </row>
    <row r="10" spans="1:16" s="42" customFormat="1" ht="37.200000000000003" customHeight="1" x14ac:dyDescent="0.25">
      <c r="A10" s="115" t="s">
        <v>41</v>
      </c>
      <c r="B10" s="115"/>
      <c r="C10" s="41"/>
      <c r="D10" s="55">
        <f t="shared" ref="D10:P10" si="0">SUM(D11:D35)</f>
        <v>20285</v>
      </c>
      <c r="E10" s="55">
        <f t="shared" si="0"/>
        <v>18829</v>
      </c>
      <c r="F10" s="55">
        <f t="shared" si="0"/>
        <v>22.920431251213813</v>
      </c>
      <c r="G10" s="43">
        <f t="shared" si="0"/>
        <v>14283</v>
      </c>
      <c r="H10" s="43">
        <f t="shared" si="0"/>
        <v>4254</v>
      </c>
      <c r="I10" s="43">
        <f t="shared" si="0"/>
        <v>11018</v>
      </c>
      <c r="J10" s="43">
        <f t="shared" si="0"/>
        <v>350</v>
      </c>
      <c r="K10" s="43">
        <f t="shared" si="0"/>
        <v>124</v>
      </c>
      <c r="L10" s="43">
        <f t="shared" si="0"/>
        <v>136</v>
      </c>
      <c r="M10" s="43">
        <f t="shared" si="0"/>
        <v>125</v>
      </c>
      <c r="N10" s="43">
        <f t="shared" si="0"/>
        <v>17</v>
      </c>
      <c r="O10" s="43">
        <f t="shared" si="0"/>
        <v>728</v>
      </c>
      <c r="P10" s="43">
        <f t="shared" si="0"/>
        <v>0</v>
      </c>
    </row>
    <row r="11" spans="1:16" s="24" customFormat="1" ht="22.2" customHeight="1" x14ac:dyDescent="0.3">
      <c r="A11" s="7">
        <v>1</v>
      </c>
      <c r="B11" s="23" t="s">
        <v>9</v>
      </c>
      <c r="C11" s="34">
        <v>1008</v>
      </c>
      <c r="D11" s="56">
        <v>1008</v>
      </c>
      <c r="E11" s="56">
        <v>889</v>
      </c>
      <c r="F11" s="57">
        <f t="shared" ref="F11:F14" si="1">E11/D11</f>
        <v>0.88194444444444442</v>
      </c>
      <c r="G11" s="44">
        <f>SUM(H11:P11)</f>
        <v>0</v>
      </c>
      <c r="H11" s="45"/>
      <c r="I11" s="45"/>
      <c r="J11" s="45"/>
      <c r="K11" s="45"/>
      <c r="L11" s="45"/>
      <c r="M11" s="45"/>
      <c r="N11" s="45"/>
      <c r="O11" s="46"/>
      <c r="P11" s="45"/>
    </row>
    <row r="12" spans="1:16" s="24" customFormat="1" ht="22.2" customHeight="1" x14ac:dyDescent="0.3">
      <c r="A12" s="8">
        <v>2</v>
      </c>
      <c r="B12" s="25" t="s">
        <v>10</v>
      </c>
      <c r="C12" s="34">
        <v>817</v>
      </c>
      <c r="D12" s="56">
        <v>817</v>
      </c>
      <c r="E12" s="56">
        <v>796</v>
      </c>
      <c r="F12" s="57">
        <f t="shared" si="1"/>
        <v>0.97429620563035491</v>
      </c>
      <c r="G12" s="44">
        <v>816</v>
      </c>
      <c r="H12" s="45">
        <v>166</v>
      </c>
      <c r="I12" s="45">
        <v>587</v>
      </c>
      <c r="J12" s="45">
        <v>63</v>
      </c>
      <c r="K12" s="45">
        <v>10</v>
      </c>
      <c r="L12" s="45">
        <v>15</v>
      </c>
      <c r="M12" s="45">
        <v>6</v>
      </c>
      <c r="N12" s="45">
        <v>8</v>
      </c>
      <c r="O12" s="46">
        <v>14</v>
      </c>
      <c r="P12" s="45"/>
    </row>
    <row r="13" spans="1:16" s="24" customFormat="1" ht="22.2" customHeight="1" x14ac:dyDescent="0.3">
      <c r="A13" s="9">
        <v>3</v>
      </c>
      <c r="B13" s="23" t="s">
        <v>11</v>
      </c>
      <c r="C13" s="34">
        <v>768</v>
      </c>
      <c r="D13" s="56">
        <v>768</v>
      </c>
      <c r="E13" s="56">
        <v>722</v>
      </c>
      <c r="F13" s="57">
        <f t="shared" si="1"/>
        <v>0.94010416666666663</v>
      </c>
      <c r="G13" s="44">
        <f t="shared" ref="G13:G35" si="2">SUM(H13:P13)</f>
        <v>0</v>
      </c>
      <c r="H13" s="45"/>
      <c r="I13" s="45"/>
      <c r="J13" s="45"/>
      <c r="K13" s="45"/>
      <c r="L13" s="45"/>
      <c r="M13" s="45"/>
      <c r="N13" s="45"/>
      <c r="O13" s="46"/>
      <c r="P13" s="45"/>
    </row>
    <row r="14" spans="1:16" s="24" customFormat="1" ht="22.2" customHeight="1" x14ac:dyDescent="0.3">
      <c r="A14" s="10">
        <v>4</v>
      </c>
      <c r="B14" s="23" t="s">
        <v>12</v>
      </c>
      <c r="C14" s="34">
        <v>294</v>
      </c>
      <c r="D14" s="56">
        <v>294</v>
      </c>
      <c r="E14" s="56">
        <v>251</v>
      </c>
      <c r="F14" s="57">
        <f t="shared" si="1"/>
        <v>0.8537414965986394</v>
      </c>
      <c r="G14" s="44">
        <v>294</v>
      </c>
      <c r="H14" s="45">
        <v>107</v>
      </c>
      <c r="I14" s="45">
        <v>186</v>
      </c>
      <c r="J14" s="45">
        <v>72</v>
      </c>
      <c r="K14" s="45">
        <v>0</v>
      </c>
      <c r="L14" s="45">
        <v>1</v>
      </c>
      <c r="M14" s="45">
        <v>15</v>
      </c>
      <c r="N14" s="45"/>
      <c r="O14" s="46"/>
      <c r="P14" s="45"/>
    </row>
    <row r="15" spans="1:16" s="24" customFormat="1" ht="22.2" customHeight="1" x14ac:dyDescent="0.3">
      <c r="A15" s="7">
        <v>5</v>
      </c>
      <c r="B15" s="23" t="s">
        <v>13</v>
      </c>
      <c r="C15" s="34">
        <v>866</v>
      </c>
      <c r="D15" s="56">
        <v>866</v>
      </c>
      <c r="E15" s="56">
        <v>866</v>
      </c>
      <c r="F15" s="57">
        <f>E15/D15</f>
        <v>1</v>
      </c>
      <c r="G15" s="44">
        <f t="shared" si="2"/>
        <v>0</v>
      </c>
      <c r="H15" s="45"/>
      <c r="I15" s="45"/>
      <c r="J15" s="45"/>
      <c r="K15" s="45"/>
      <c r="L15" s="45"/>
      <c r="M15" s="45"/>
      <c r="N15" s="45"/>
      <c r="O15" s="46"/>
      <c r="P15" s="45"/>
    </row>
    <row r="16" spans="1:16" s="24" customFormat="1" ht="22.2" customHeight="1" x14ac:dyDescent="0.3">
      <c r="A16" s="7">
        <v>6</v>
      </c>
      <c r="B16" s="23" t="s">
        <v>14</v>
      </c>
      <c r="C16" s="34">
        <v>1226</v>
      </c>
      <c r="D16" s="56">
        <v>1226</v>
      </c>
      <c r="E16" s="56">
        <v>1188</v>
      </c>
      <c r="F16" s="57">
        <f t="shared" ref="F16:F35" si="3">E16/D16</f>
        <v>0.96900489396411094</v>
      </c>
      <c r="G16" s="44">
        <f t="shared" si="2"/>
        <v>1224</v>
      </c>
      <c r="H16" s="45">
        <v>223</v>
      </c>
      <c r="I16" s="45">
        <v>825</v>
      </c>
      <c r="J16" s="45">
        <v>64</v>
      </c>
      <c r="K16" s="45">
        <v>4</v>
      </c>
      <c r="L16" s="45">
        <v>13</v>
      </c>
      <c r="M16" s="45"/>
      <c r="N16" s="45"/>
      <c r="O16" s="46">
        <v>95</v>
      </c>
      <c r="P16" s="45"/>
    </row>
    <row r="17" spans="1:16" s="24" customFormat="1" ht="22.2" customHeight="1" x14ac:dyDescent="0.3">
      <c r="A17" s="10">
        <v>7</v>
      </c>
      <c r="B17" s="23" t="s">
        <v>15</v>
      </c>
      <c r="C17" s="34">
        <v>212</v>
      </c>
      <c r="D17" s="56">
        <v>212</v>
      </c>
      <c r="E17" s="56">
        <v>160</v>
      </c>
      <c r="F17" s="57">
        <f t="shared" si="3"/>
        <v>0.75471698113207553</v>
      </c>
      <c r="G17" s="44">
        <f t="shared" si="2"/>
        <v>212</v>
      </c>
      <c r="H17" s="45">
        <v>54</v>
      </c>
      <c r="I17" s="45">
        <v>136</v>
      </c>
      <c r="J17" s="45">
        <v>0</v>
      </c>
      <c r="K17" s="45">
        <v>0</v>
      </c>
      <c r="L17" s="45"/>
      <c r="M17" s="45">
        <v>2</v>
      </c>
      <c r="N17" s="45">
        <v>0</v>
      </c>
      <c r="O17" s="46">
        <f>212-192</f>
        <v>20</v>
      </c>
      <c r="P17" s="45"/>
    </row>
    <row r="18" spans="1:16" s="24" customFormat="1" ht="22.2" customHeight="1" x14ac:dyDescent="0.3">
      <c r="A18" s="8">
        <v>8</v>
      </c>
      <c r="B18" s="25" t="s">
        <v>16</v>
      </c>
      <c r="C18" s="34">
        <v>307</v>
      </c>
      <c r="D18" s="56">
        <v>307</v>
      </c>
      <c r="E18" s="56">
        <v>253</v>
      </c>
      <c r="F18" s="57">
        <f t="shared" si="3"/>
        <v>0.82410423452768733</v>
      </c>
      <c r="G18" s="44">
        <f t="shared" si="2"/>
        <v>276</v>
      </c>
      <c r="H18" s="45">
        <v>57</v>
      </c>
      <c r="I18" s="45">
        <v>169</v>
      </c>
      <c r="J18" s="45"/>
      <c r="K18" s="45"/>
      <c r="L18" s="45">
        <v>5</v>
      </c>
      <c r="M18" s="45"/>
      <c r="N18" s="45"/>
      <c r="O18" s="46">
        <v>45</v>
      </c>
      <c r="P18" s="45"/>
    </row>
    <row r="19" spans="1:16" s="24" customFormat="1" ht="22.2" customHeight="1" x14ac:dyDescent="0.3">
      <c r="A19" s="7">
        <v>9</v>
      </c>
      <c r="B19" s="26" t="s">
        <v>17</v>
      </c>
      <c r="C19" s="34">
        <v>1010</v>
      </c>
      <c r="D19" s="56">
        <v>1010</v>
      </c>
      <c r="E19" s="56">
        <v>954</v>
      </c>
      <c r="F19" s="57">
        <f t="shared" si="3"/>
        <v>0.94455445544554451</v>
      </c>
      <c r="G19" s="44">
        <f t="shared" si="2"/>
        <v>0</v>
      </c>
      <c r="H19" s="45"/>
      <c r="I19" s="45"/>
      <c r="J19" s="45"/>
      <c r="K19" s="45"/>
      <c r="L19" s="45"/>
      <c r="M19" s="45"/>
      <c r="N19" s="45"/>
      <c r="O19" s="46"/>
      <c r="P19" s="45"/>
    </row>
    <row r="20" spans="1:16" s="24" customFormat="1" ht="22.2" customHeight="1" x14ac:dyDescent="0.3">
      <c r="A20" s="10">
        <v>10</v>
      </c>
      <c r="B20" s="26" t="s">
        <v>18</v>
      </c>
      <c r="C20" s="34">
        <v>657</v>
      </c>
      <c r="D20" s="58">
        <v>736</v>
      </c>
      <c r="E20" s="56">
        <v>736</v>
      </c>
      <c r="F20" s="57">
        <f t="shared" si="3"/>
        <v>1</v>
      </c>
      <c r="G20" s="44">
        <v>657</v>
      </c>
      <c r="H20" s="45">
        <v>184</v>
      </c>
      <c r="I20" s="45">
        <v>471</v>
      </c>
      <c r="J20" s="45">
        <v>34</v>
      </c>
      <c r="K20" s="45">
        <v>1</v>
      </c>
      <c r="L20" s="45">
        <v>3</v>
      </c>
      <c r="M20" s="45"/>
      <c r="N20" s="45"/>
      <c r="O20" s="46">
        <v>2</v>
      </c>
      <c r="P20" s="45"/>
    </row>
    <row r="21" spans="1:16" s="27" customFormat="1" ht="22.2" customHeight="1" x14ac:dyDescent="0.3">
      <c r="A21" s="10">
        <v>11</v>
      </c>
      <c r="B21" s="26" t="s">
        <v>19</v>
      </c>
      <c r="C21" s="34">
        <v>1058</v>
      </c>
      <c r="D21" s="58">
        <v>1193</v>
      </c>
      <c r="E21" s="56">
        <v>1193</v>
      </c>
      <c r="F21" s="57">
        <f t="shared" si="3"/>
        <v>1</v>
      </c>
      <c r="G21" s="44">
        <f t="shared" si="2"/>
        <v>1058</v>
      </c>
      <c r="H21" s="45">
        <v>196</v>
      </c>
      <c r="I21" s="45">
        <v>773</v>
      </c>
      <c r="J21" s="45">
        <v>42</v>
      </c>
      <c r="K21" s="45">
        <v>27</v>
      </c>
      <c r="L21" s="45">
        <v>1</v>
      </c>
      <c r="M21" s="45">
        <v>1</v>
      </c>
      <c r="N21" s="45">
        <v>9</v>
      </c>
      <c r="O21" s="46">
        <v>9</v>
      </c>
      <c r="P21" s="45"/>
    </row>
    <row r="22" spans="1:16" s="24" customFormat="1" ht="22.2" customHeight="1" x14ac:dyDescent="0.3">
      <c r="A22" s="7">
        <v>12</v>
      </c>
      <c r="B22" s="26" t="s">
        <v>20</v>
      </c>
      <c r="C22" s="34">
        <v>836</v>
      </c>
      <c r="D22" s="56">
        <v>835</v>
      </c>
      <c r="E22" s="56">
        <v>822</v>
      </c>
      <c r="F22" s="57">
        <f t="shared" si="3"/>
        <v>0.98443113772455093</v>
      </c>
      <c r="G22" s="44">
        <f t="shared" si="2"/>
        <v>0</v>
      </c>
      <c r="H22" s="45"/>
      <c r="I22" s="45"/>
      <c r="J22" s="45"/>
      <c r="K22" s="45"/>
      <c r="L22" s="45"/>
      <c r="M22" s="45"/>
      <c r="N22" s="45"/>
      <c r="O22" s="46"/>
      <c r="P22" s="45"/>
    </row>
    <row r="23" spans="1:16" s="28" customFormat="1" ht="22.2" customHeight="1" x14ac:dyDescent="0.25">
      <c r="A23" s="7">
        <v>13</v>
      </c>
      <c r="B23" s="23" t="s">
        <v>21</v>
      </c>
      <c r="C23" s="34">
        <v>192</v>
      </c>
      <c r="D23" s="56">
        <v>192</v>
      </c>
      <c r="E23" s="56">
        <v>154</v>
      </c>
      <c r="F23" s="57">
        <f t="shared" si="3"/>
        <v>0.80208333333333337</v>
      </c>
      <c r="G23" s="44">
        <f t="shared" si="2"/>
        <v>192</v>
      </c>
      <c r="H23" s="47">
        <v>60</v>
      </c>
      <c r="I23" s="47">
        <v>108</v>
      </c>
      <c r="J23" s="47"/>
      <c r="K23" s="47"/>
      <c r="L23" s="47"/>
      <c r="M23" s="47"/>
      <c r="N23" s="47"/>
      <c r="O23" s="48">
        <v>24</v>
      </c>
      <c r="P23" s="47"/>
    </row>
    <row r="24" spans="1:16" s="24" customFormat="1" ht="22.2" customHeight="1" x14ac:dyDescent="0.3">
      <c r="A24" s="30">
        <v>14</v>
      </c>
      <c r="B24" s="31" t="s">
        <v>22</v>
      </c>
      <c r="C24" s="35">
        <v>631</v>
      </c>
      <c r="D24" s="56">
        <v>631</v>
      </c>
      <c r="E24" s="56">
        <v>565</v>
      </c>
      <c r="F24" s="57">
        <f t="shared" si="3"/>
        <v>0.89540412044374007</v>
      </c>
      <c r="G24" s="49">
        <f t="shared" si="2"/>
        <v>620</v>
      </c>
      <c r="H24" s="50">
        <v>338</v>
      </c>
      <c r="I24" s="50">
        <v>203</v>
      </c>
      <c r="J24" s="50"/>
      <c r="K24" s="50"/>
      <c r="L24" s="50"/>
      <c r="M24" s="50">
        <v>79</v>
      </c>
      <c r="N24" s="50"/>
      <c r="O24" s="50"/>
      <c r="P24" s="50"/>
    </row>
    <row r="25" spans="1:16" s="24" customFormat="1" ht="22.2" customHeight="1" x14ac:dyDescent="0.3">
      <c r="A25" s="10">
        <v>15</v>
      </c>
      <c r="B25" s="26" t="s">
        <v>23</v>
      </c>
      <c r="C25" s="34">
        <v>983</v>
      </c>
      <c r="D25" s="56">
        <v>983</v>
      </c>
      <c r="E25" s="56">
        <v>952</v>
      </c>
      <c r="F25" s="57">
        <f t="shared" si="3"/>
        <v>0.96846388606307221</v>
      </c>
      <c r="G25" s="44">
        <f t="shared" si="2"/>
        <v>983</v>
      </c>
      <c r="H25" s="45">
        <v>159</v>
      </c>
      <c r="I25" s="45">
        <v>675</v>
      </c>
      <c r="J25" s="45">
        <v>67</v>
      </c>
      <c r="K25" s="45">
        <v>6</v>
      </c>
      <c r="L25" s="45">
        <v>5</v>
      </c>
      <c r="M25" s="45">
        <v>10</v>
      </c>
      <c r="N25" s="45"/>
      <c r="O25" s="46">
        <f>983-922</f>
        <v>61</v>
      </c>
      <c r="P25" s="45"/>
    </row>
    <row r="26" spans="1:16" s="24" customFormat="1" ht="22.2" customHeight="1" x14ac:dyDescent="0.3">
      <c r="A26" s="7">
        <v>16</v>
      </c>
      <c r="B26" s="26" t="s">
        <v>24</v>
      </c>
      <c r="C26" s="34">
        <v>973</v>
      </c>
      <c r="D26" s="56">
        <v>973</v>
      </c>
      <c r="E26" s="56">
        <v>938</v>
      </c>
      <c r="F26" s="57">
        <f t="shared" si="3"/>
        <v>0.96402877697841727</v>
      </c>
      <c r="G26" s="44">
        <f t="shared" si="2"/>
        <v>973</v>
      </c>
      <c r="H26" s="45">
        <v>208</v>
      </c>
      <c r="I26" s="45">
        <v>611</v>
      </c>
      <c r="J26" s="45"/>
      <c r="K26" s="45">
        <v>53</v>
      </c>
      <c r="L26" s="45"/>
      <c r="M26" s="45"/>
      <c r="N26" s="45"/>
      <c r="O26" s="46">
        <f>973-872</f>
        <v>101</v>
      </c>
      <c r="P26" s="45"/>
    </row>
    <row r="27" spans="1:16" s="24" customFormat="1" ht="22.2" customHeight="1" x14ac:dyDescent="0.3">
      <c r="A27" s="8">
        <v>17</v>
      </c>
      <c r="B27" s="25" t="s">
        <v>25</v>
      </c>
      <c r="C27" s="34">
        <v>826</v>
      </c>
      <c r="D27" s="56">
        <v>826</v>
      </c>
      <c r="E27" s="56">
        <v>780</v>
      </c>
      <c r="F27" s="57">
        <f t="shared" si="3"/>
        <v>0.94430992736077479</v>
      </c>
      <c r="G27" s="44">
        <f t="shared" si="2"/>
        <v>826</v>
      </c>
      <c r="H27" s="45">
        <v>103</v>
      </c>
      <c r="I27" s="45">
        <v>618</v>
      </c>
      <c r="J27" s="45"/>
      <c r="K27" s="45"/>
      <c r="L27" s="45"/>
      <c r="M27" s="45"/>
      <c r="N27" s="45"/>
      <c r="O27" s="46">
        <f>826-721</f>
        <v>105</v>
      </c>
      <c r="P27" s="45"/>
    </row>
    <row r="28" spans="1:16" s="24" customFormat="1" ht="22.2" customHeight="1" x14ac:dyDescent="0.3">
      <c r="A28" s="10">
        <v>18</v>
      </c>
      <c r="B28" s="23" t="s">
        <v>26</v>
      </c>
      <c r="C28" s="34">
        <v>1421</v>
      </c>
      <c r="D28" s="56">
        <v>1428</v>
      </c>
      <c r="E28" s="56">
        <v>1211</v>
      </c>
      <c r="F28" s="57">
        <f t="shared" si="3"/>
        <v>0.84803921568627449</v>
      </c>
      <c r="G28" s="44">
        <v>1197</v>
      </c>
      <c r="H28" s="51">
        <v>1033</v>
      </c>
      <c r="I28" s="45">
        <v>1197</v>
      </c>
      <c r="J28" s="45"/>
      <c r="K28" s="45"/>
      <c r="L28" s="45"/>
      <c r="M28" s="45"/>
      <c r="N28" s="45"/>
      <c r="O28" s="46"/>
      <c r="P28" s="45"/>
    </row>
    <row r="29" spans="1:16" s="24" customFormat="1" ht="22.2" customHeight="1" x14ac:dyDescent="0.3">
      <c r="A29" s="10">
        <v>19</v>
      </c>
      <c r="B29" s="26" t="s">
        <v>27</v>
      </c>
      <c r="C29" s="34">
        <v>1223</v>
      </c>
      <c r="D29" s="56">
        <v>1211</v>
      </c>
      <c r="E29" s="56">
        <v>1077</v>
      </c>
      <c r="F29" s="57">
        <f t="shared" si="3"/>
        <v>0.88934764657308008</v>
      </c>
      <c r="G29" s="44">
        <f t="shared" si="2"/>
        <v>1208</v>
      </c>
      <c r="H29" s="45">
        <v>2</v>
      </c>
      <c r="I29" s="45">
        <v>1091</v>
      </c>
      <c r="J29" s="45"/>
      <c r="K29" s="45">
        <v>20</v>
      </c>
      <c r="L29" s="45"/>
      <c r="M29" s="45">
        <v>3</v>
      </c>
      <c r="N29" s="45"/>
      <c r="O29" s="46">
        <v>92</v>
      </c>
      <c r="P29" s="45"/>
    </row>
    <row r="30" spans="1:16" s="24" customFormat="1" ht="22.2" customHeight="1" x14ac:dyDescent="0.3">
      <c r="A30" s="10">
        <v>20</v>
      </c>
      <c r="B30" s="23" t="s">
        <v>28</v>
      </c>
      <c r="C30" s="34">
        <v>1146</v>
      </c>
      <c r="D30" s="56">
        <v>1189</v>
      </c>
      <c r="E30" s="56">
        <v>1054</v>
      </c>
      <c r="F30" s="57">
        <f t="shared" si="3"/>
        <v>0.88645920941968037</v>
      </c>
      <c r="G30" s="44">
        <f t="shared" si="2"/>
        <v>1146</v>
      </c>
      <c r="H30" s="45">
        <v>0</v>
      </c>
      <c r="I30" s="45">
        <v>999</v>
      </c>
      <c r="J30" s="45"/>
      <c r="K30" s="45"/>
      <c r="L30" s="45"/>
      <c r="M30" s="45">
        <v>5</v>
      </c>
      <c r="N30" s="45"/>
      <c r="O30" s="52">
        <f>1146-1004</f>
        <v>142</v>
      </c>
      <c r="P30" s="45"/>
    </row>
    <row r="31" spans="1:16" s="24" customFormat="1" ht="22.2" customHeight="1" x14ac:dyDescent="0.3">
      <c r="A31" s="7">
        <v>21</v>
      </c>
      <c r="B31" s="26" t="s">
        <v>29</v>
      </c>
      <c r="C31" s="34">
        <v>561</v>
      </c>
      <c r="D31" s="56">
        <v>619</v>
      </c>
      <c r="E31" s="56">
        <v>542</v>
      </c>
      <c r="F31" s="57">
        <f t="shared" si="3"/>
        <v>0.87560581583198704</v>
      </c>
      <c r="G31" s="44">
        <f t="shared" si="2"/>
        <v>550</v>
      </c>
      <c r="H31" s="45">
        <v>1</v>
      </c>
      <c r="I31" s="45">
        <v>523</v>
      </c>
      <c r="J31" s="45">
        <v>0</v>
      </c>
      <c r="K31" s="45">
        <v>2</v>
      </c>
      <c r="L31" s="45">
        <v>2</v>
      </c>
      <c r="M31" s="45">
        <v>4</v>
      </c>
      <c r="N31" s="45">
        <v>0</v>
      </c>
      <c r="O31" s="46">
        <v>18</v>
      </c>
      <c r="P31" s="45"/>
    </row>
    <row r="32" spans="1:16" s="24" customFormat="1" ht="22.2" customHeight="1" x14ac:dyDescent="0.3">
      <c r="A32" s="7">
        <v>22</v>
      </c>
      <c r="B32" s="23" t="s">
        <v>30</v>
      </c>
      <c r="C32" s="34">
        <v>952</v>
      </c>
      <c r="D32" s="56">
        <v>826</v>
      </c>
      <c r="E32" s="56">
        <v>751</v>
      </c>
      <c r="F32" s="57">
        <f t="shared" si="3"/>
        <v>0.90920096852300247</v>
      </c>
      <c r="G32" s="44">
        <f t="shared" si="2"/>
        <v>0</v>
      </c>
      <c r="H32" s="45"/>
      <c r="I32" s="45"/>
      <c r="J32" s="45"/>
      <c r="K32" s="45"/>
      <c r="L32" s="45"/>
      <c r="M32" s="45"/>
      <c r="N32" s="45"/>
      <c r="O32" s="46"/>
      <c r="P32" s="45"/>
    </row>
    <row r="33" spans="1:16" s="24" customFormat="1" ht="22.2" customHeight="1" x14ac:dyDescent="0.3">
      <c r="A33" s="10">
        <v>23</v>
      </c>
      <c r="B33" s="23" t="s">
        <v>31</v>
      </c>
      <c r="C33" s="34">
        <v>1931</v>
      </c>
      <c r="D33" s="56">
        <v>1983</v>
      </c>
      <c r="E33" s="56">
        <v>1829</v>
      </c>
      <c r="F33" s="57">
        <f t="shared" si="3"/>
        <v>0.92233988905698439</v>
      </c>
      <c r="G33" s="44">
        <v>1931</v>
      </c>
      <c r="H33" s="45">
        <v>1359</v>
      </c>
      <c r="I33" s="45">
        <v>1830</v>
      </c>
      <c r="J33" s="45"/>
      <c r="K33" s="45"/>
      <c r="L33" s="45"/>
      <c r="M33" s="45"/>
      <c r="N33" s="45"/>
      <c r="O33" s="46"/>
      <c r="P33" s="45"/>
    </row>
    <row r="34" spans="1:16" s="24" customFormat="1" ht="22.2" customHeight="1" x14ac:dyDescent="0.3">
      <c r="A34" s="7">
        <v>24</v>
      </c>
      <c r="B34" s="25" t="s">
        <v>32</v>
      </c>
      <c r="C34" s="34">
        <v>103</v>
      </c>
      <c r="D34" s="58">
        <v>103</v>
      </c>
      <c r="E34" s="58">
        <v>102</v>
      </c>
      <c r="F34" s="59">
        <f t="shared" si="3"/>
        <v>0.99029126213592233</v>
      </c>
      <c r="G34" s="44">
        <f t="shared" si="2"/>
        <v>120</v>
      </c>
      <c r="H34" s="45">
        <v>4</v>
      </c>
      <c r="I34" s="45">
        <v>16</v>
      </c>
      <c r="J34" s="45">
        <v>8</v>
      </c>
      <c r="K34" s="45">
        <v>1</v>
      </c>
      <c r="L34" s="45">
        <v>91</v>
      </c>
      <c r="M34" s="45"/>
      <c r="N34" s="45"/>
      <c r="O34" s="46"/>
      <c r="P34" s="45"/>
    </row>
    <row r="35" spans="1:16" s="24" customFormat="1" ht="22.2" customHeight="1" x14ac:dyDescent="0.3">
      <c r="A35" s="11">
        <v>25</v>
      </c>
      <c r="B35" s="29" t="s">
        <v>33</v>
      </c>
      <c r="C35" s="36"/>
      <c r="D35" s="60">
        <v>49</v>
      </c>
      <c r="E35" s="61">
        <v>44</v>
      </c>
      <c r="F35" s="57">
        <f t="shared" si="3"/>
        <v>0.89795918367346939</v>
      </c>
      <c r="G35" s="44">
        <f t="shared" si="2"/>
        <v>0</v>
      </c>
      <c r="H35" s="53"/>
      <c r="I35" s="53"/>
      <c r="J35" s="53"/>
      <c r="K35" s="53"/>
      <c r="L35" s="53"/>
      <c r="M35" s="53"/>
      <c r="N35" s="53"/>
      <c r="O35" s="54"/>
      <c r="P35" s="53"/>
    </row>
    <row r="36" spans="1:16" s="12" customFormat="1" ht="10.199999999999999" x14ac:dyDescent="0.2">
      <c r="B36" s="13"/>
      <c r="C36" s="37"/>
      <c r="D36" s="14"/>
      <c r="E36" s="14"/>
      <c r="F36" s="14"/>
      <c r="G36" s="14"/>
      <c r="H36" s="14"/>
      <c r="I36" s="14"/>
      <c r="J36" s="14"/>
      <c r="K36" s="14"/>
      <c r="L36" s="14"/>
      <c r="M36" s="14"/>
      <c r="N36" s="14"/>
      <c r="O36" s="14"/>
      <c r="P36" s="14"/>
    </row>
    <row r="38" spans="1:16" s="15" customFormat="1" x14ac:dyDescent="0.3">
      <c r="B38" s="16"/>
      <c r="C38" s="38"/>
      <c r="D38" s="17"/>
      <c r="E38" s="17"/>
      <c r="F38" s="18"/>
      <c r="G38" s="19"/>
      <c r="H38" s="19"/>
      <c r="I38" s="19"/>
      <c r="J38" s="19"/>
      <c r="K38" s="19"/>
      <c r="L38" s="19"/>
      <c r="M38" s="19"/>
      <c r="N38" s="19"/>
      <c r="O38" s="19"/>
      <c r="P38" s="19"/>
    </row>
    <row r="39" spans="1:16" s="15" customFormat="1" x14ac:dyDescent="0.3">
      <c r="B39" s="16"/>
      <c r="C39" s="38"/>
      <c r="D39" s="17"/>
      <c r="E39" s="17"/>
      <c r="F39" s="19"/>
      <c r="G39" s="19"/>
      <c r="H39" s="19"/>
      <c r="I39" s="19"/>
      <c r="J39" s="19"/>
      <c r="K39" s="19"/>
      <c r="L39" s="19"/>
      <c r="M39" s="19"/>
      <c r="N39" s="19"/>
      <c r="O39" s="19"/>
      <c r="P39" s="19"/>
    </row>
    <row r="40" spans="1:16" s="15" customFormat="1" x14ac:dyDescent="0.3">
      <c r="B40" s="16"/>
      <c r="C40" s="38"/>
      <c r="D40" s="17"/>
      <c r="E40" s="17"/>
      <c r="F40" s="19"/>
      <c r="G40" s="19"/>
      <c r="H40" s="19"/>
      <c r="I40" s="19"/>
      <c r="J40" s="19"/>
      <c r="K40" s="19"/>
      <c r="L40" s="19"/>
      <c r="M40" s="19"/>
      <c r="N40" s="19"/>
      <c r="O40" s="19"/>
      <c r="P40" s="19"/>
    </row>
    <row r="41" spans="1:16" s="15" customFormat="1" x14ac:dyDescent="0.3">
      <c r="B41" s="20"/>
      <c r="C41" s="38"/>
      <c r="D41" s="19"/>
      <c r="E41" s="19"/>
      <c r="F41" s="19"/>
      <c r="G41" s="19"/>
      <c r="H41" s="19"/>
      <c r="I41" s="19"/>
      <c r="J41" s="19"/>
      <c r="K41" s="19"/>
      <c r="L41" s="19"/>
      <c r="M41" s="19"/>
      <c r="N41" s="19"/>
      <c r="O41" s="19"/>
      <c r="P41" s="19"/>
    </row>
    <row r="42" spans="1:16" s="15" customFormat="1" x14ac:dyDescent="0.3">
      <c r="B42" s="20"/>
      <c r="C42" s="38"/>
      <c r="D42" s="19"/>
      <c r="E42" s="19"/>
      <c r="F42" s="19"/>
      <c r="G42" s="19"/>
      <c r="H42" s="19"/>
      <c r="I42" s="19"/>
      <c r="J42" s="19"/>
      <c r="K42" s="19"/>
      <c r="L42" s="19"/>
      <c r="M42" s="19"/>
      <c r="N42" s="19"/>
      <c r="O42" s="19"/>
      <c r="P42" s="19"/>
    </row>
  </sheetData>
  <mergeCells count="20">
    <mergeCell ref="A5:O5"/>
    <mergeCell ref="D6:F7"/>
    <mergeCell ref="E8:E9"/>
    <mergeCell ref="F8:F9"/>
    <mergeCell ref="G6:P7"/>
    <mergeCell ref="G8:G9"/>
    <mergeCell ref="H8:H9"/>
    <mergeCell ref="P8:P9"/>
    <mergeCell ref="I8:I9"/>
    <mergeCell ref="D8:D9"/>
    <mergeCell ref="O8:O9"/>
    <mergeCell ref="J8:J9"/>
    <mergeCell ref="K8:K9"/>
    <mergeCell ref="M8:M9"/>
    <mergeCell ref="N8:N9"/>
    <mergeCell ref="L8:L9"/>
    <mergeCell ref="A10:B10"/>
    <mergeCell ref="A6:A9"/>
    <mergeCell ref="B6:B9"/>
    <mergeCell ref="C6:C9"/>
  </mergeCells>
  <printOptions horizontalCentered="1"/>
  <pageMargins left="0.28000000000000003" right="0.21" top="0.39" bottom="0.28000000000000003"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04012019</vt:lpstr>
      <vt:lpstr>14 12 2018</vt:lpstr>
      <vt:lpstr>14 11 2018</vt:lpstr>
      <vt:lpstr>Sheet2</vt:lpstr>
      <vt:lpstr>'14 11 2018'!Print_Titles</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KIM ANH</cp:lastModifiedBy>
  <cp:lastPrinted>2019-01-04T08:14:48Z</cp:lastPrinted>
  <dcterms:created xsi:type="dcterms:W3CDTF">2018-10-25T07:46:08Z</dcterms:created>
  <dcterms:modified xsi:type="dcterms:W3CDTF">2019-01-04T08:15:40Z</dcterms:modified>
</cp:coreProperties>
</file>